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964" documentId="8_{F9A4AE6D-BB90-4AD4-950E-3BFA4D02E4B6}" xr6:coauthVersionLast="47" xr6:coauthVersionMax="47" xr10:uidLastSave="{0B907CDD-D877-46AA-9564-B14F935F4810}"/>
  <bookViews>
    <workbookView xWindow="-108" yWindow="-108" windowWidth="23256" windowHeight="12456" xr2:uid="{00000000-000D-0000-FFFF-FFFF00000000}"/>
  </bookViews>
  <sheets>
    <sheet name="Noslēgtie_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Noslēgtie_līgumi!#REF!</definedName>
    <definedName name="_xlnm.Print_Titles" localSheetId="0">Noslēgtie_līgumi!$2:$2</definedName>
    <definedName name="_xlnm.Print_Titles" localSheetId="1">Vizītkartes!$2:$2</definedName>
    <definedName name="RowTitleRegion1..H1" localSheetId="1">Vizītkartes!#REF!</definedName>
    <definedName name="RowTitleRegion1..H1">Noslēgtie_līgumi!#REF!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30" i="3"/>
  <c r="A31" i="3"/>
  <c r="A32" i="3"/>
  <c r="A33" i="3"/>
  <c r="A34" i="3"/>
  <c r="A35" i="3"/>
  <c r="A36" i="3"/>
  <c r="A37" i="3"/>
  <c r="A38" i="3"/>
  <c r="A39" i="3"/>
  <c r="A40" i="3"/>
  <c r="A41" i="3"/>
  <c r="A42" i="3"/>
  <c r="A43" i="3"/>
  <c r="A44" i="3"/>
  <c r="A45" i="3"/>
  <c r="A46" i="3"/>
  <c r="A47" i="3"/>
  <c r="A48" i="3"/>
  <c r="A49" i="3"/>
  <c r="A50" i="3"/>
  <c r="A18" i="3"/>
  <c r="A19" i="3"/>
  <c r="A20" i="3"/>
  <c r="A21" i="3"/>
  <c r="A22" i="3"/>
  <c r="A23" i="3"/>
  <c r="A24" i="3"/>
  <c r="A25" i="3"/>
  <c r="A26" i="3"/>
  <c r="A27" i="3"/>
  <c r="A28" i="3"/>
  <c r="A17" i="3"/>
  <c r="A16" i="3"/>
  <c r="A15" i="3"/>
  <c r="A14" i="3"/>
  <c r="A13" i="3"/>
  <c r="A12" i="3"/>
  <c r="A11" i="3"/>
  <c r="A3" i="3"/>
</calcChain>
</file>

<file path=xl/sharedStrings.xml><?xml version="1.0" encoding="utf-8"?>
<sst xmlns="http://schemas.openxmlformats.org/spreadsheetml/2006/main" count="593" uniqueCount="311">
  <si>
    <t>Overdue</t>
  </si>
  <si>
    <t>Projekta Nr.</t>
  </si>
  <si>
    <t>Saite uz vizītkarti</t>
  </si>
  <si>
    <t>Nr.p.k.</t>
  </si>
  <si>
    <t>Vizītkarte</t>
  </si>
  <si>
    <t>Projekta nosaukums</t>
  </si>
  <si>
    <t>Piezīmes</t>
  </si>
  <si>
    <t>Sadarbības partneris</t>
  </si>
  <si>
    <t>n/a</t>
  </si>
  <si>
    <t>1.</t>
  </si>
  <si>
    <t>2.</t>
  </si>
  <si>
    <t>3.</t>
  </si>
  <si>
    <t>4.</t>
  </si>
  <si>
    <t>5.</t>
  </si>
  <si>
    <t>6.</t>
  </si>
  <si>
    <t>7.</t>
  </si>
  <si>
    <t>8.</t>
  </si>
  <si>
    <t>9.</t>
  </si>
  <si>
    <t>10.</t>
  </si>
  <si>
    <t>11.</t>
  </si>
  <si>
    <t>12.</t>
  </si>
  <si>
    <t>13.</t>
  </si>
  <si>
    <t>14.</t>
  </si>
  <si>
    <t>Kolonna1</t>
  </si>
  <si>
    <t>15.</t>
  </si>
  <si>
    <t>16.</t>
  </si>
  <si>
    <t>17.</t>
  </si>
  <si>
    <t>18.</t>
  </si>
  <si>
    <t>19.</t>
  </si>
  <si>
    <t>20.</t>
  </si>
  <si>
    <t>21.</t>
  </si>
  <si>
    <t>22.</t>
  </si>
  <si>
    <t>23.</t>
  </si>
  <si>
    <t>24.</t>
  </si>
  <si>
    <t>25.</t>
  </si>
  <si>
    <t>26.</t>
  </si>
  <si>
    <t>Kategorija</t>
  </si>
  <si>
    <t>Savas vietas un zemes spēks</t>
  </si>
  <si>
    <t>Reģionam nozīmīgu ziņu raidījumu veidošana</t>
  </si>
  <si>
    <t>Latvijas sakrālais mantojums</t>
  </si>
  <si>
    <t>“Vidzemē”</t>
  </si>
  <si>
    <t>Tiksimies stacijā! (2. sezona)</t>
  </si>
  <si>
    <t>Jēkabpils aktualitātes</t>
  </si>
  <si>
    <t>ReTV, ReTalsi.lv</t>
  </si>
  <si>
    <t>SIA “LATGALES REĢIONĀLĀ TELEVĪZIJA”</t>
  </si>
  <si>
    <t>SIA “TV Kurzeme”</t>
  </si>
  <si>
    <t>SIA “Zemgales Reģionālā televīzija”</t>
  </si>
  <si>
    <t>SIA “VALMIERAS TV”</t>
  </si>
  <si>
    <t>SIA “TV KURSA”</t>
  </si>
  <si>
    <t>SIA “VIDUSDAUGAVAS TELEVĪZIJA”</t>
  </si>
  <si>
    <t>SIA “TV9 Pakalni”</t>
  </si>
  <si>
    <t>Radiožurnāls “Notikumu krustpunktā”</t>
  </si>
  <si>
    <t>Radījumu cikls “Nedēļa ceturtdienā” + ikmēneša pielikums “Solītajam pa pēdām”</t>
  </si>
  <si>
    <t>Ziņas bez robežām:  Pasaulē. Latvijā. Latgalē</t>
  </si>
  <si>
    <t>SIA “Divu krastu radio”</t>
  </si>
  <si>
    <t>AS “KURZEMES RADIO”</t>
  </si>
  <si>
    <t>Sabiedrība ar ierobežotu atbildību radiokompānija “ALISE PLUS”</t>
  </si>
  <si>
    <t xml:space="preserve">Stipras kopienas – stipra valsts </t>
  </si>
  <si>
    <t>Cilvēks un drošība</t>
  </si>
  <si>
    <t>Latgaliskā kultūrtelpa: problēmas, analīze, diskusijas, dažādība un atspoguļojums portālā lakuga.lv</t>
  </si>
  <si>
    <t>Pār-vērtības novadā</t>
  </si>
  <si>
    <t>Sarunu, aktualitāšu, problēmu un to risinājumu kalendārs</t>
  </si>
  <si>
    <t>Kopā augšup – zinoši, atbildīgi un lepni</t>
  </si>
  <si>
    <t>“Esi informēts, tātad zinošs un rīkoties spējīgs!” II</t>
  </si>
  <si>
    <t>Savējiem par vietējo un svarīgo</t>
  </si>
  <si>
    <t>Analītiskie raksti ciklā “Dienas tēma”</t>
  </si>
  <si>
    <t>“Rakstu sērija – MĒS PAŠI”
Par to, kā Valmieras novadā rada un vada ilgtspējīgu
kopējo dzīves telpu</t>
  </si>
  <si>
    <t>Patriotisma veicināšana un drošība Ludzas novadā 2023</t>
  </si>
  <si>
    <t>Sabiedrības informēšana par svarīgo Smiltenes un Valkas novados</t>
  </si>
  <si>
    <t>Lasi, vērtē, analizē</t>
  </si>
  <si>
    <t>Laikraksts “Druva” Vidzemes novadiem</t>
  </si>
  <si>
    <t>Domā — dari!</t>
  </si>
  <si>
    <t>Laikmeta zīmes</t>
  </si>
  <si>
    <t>Par aktuālo. Ir jautājumi — ir atbildes</t>
  </si>
  <si>
    <t xml:space="preserve">Cilvēks un valsts </t>
  </si>
  <si>
    <t>Demogrāfija Pierīgā</t>
  </si>
  <si>
    <t>Dažādas krāsas vieno pilsētmāsas</t>
  </si>
  <si>
    <t xml:space="preserve">Ziņu portāla liepajniekiem.lv satura pilnveidošana </t>
  </si>
  <si>
    <t>SIA “Dzirkstele”</t>
  </si>
  <si>
    <t>SIA “JAUNAIS KURZEMNIEKS”</t>
  </si>
  <si>
    <t>Biedrība “LgSC”</t>
  </si>
  <si>
    <t>SIA “BAUSKAS DZĪVE”</t>
  </si>
  <si>
    <t>SIA “Vietējā”</t>
  </si>
  <si>
    <t>SIA “Novadu Ziņas”</t>
  </si>
  <si>
    <t>SIA “STABURAGS”</t>
  </si>
  <si>
    <t>SIA “Firma ZEMGALE”</t>
  </si>
  <si>
    <t>SIA “KURZEMES VĀRDS”</t>
  </si>
  <si>
    <t>SIA “IMANTA INFO”</t>
  </si>
  <si>
    <t>SIA “LUDZAS ZEME”</t>
  </si>
  <si>
    <t>SIA “Laikraksts Ziemeļlatvija”</t>
  </si>
  <si>
    <t>SIA “Laikraksts STARS”</t>
  </si>
  <si>
    <t>SIA “CĒSU DRUVA”</t>
  </si>
  <si>
    <t>SIA “SALDUS ZEME II”</t>
  </si>
  <si>
    <t>SIA “IZDEVNIECĪBA AUSEKLIS”</t>
  </si>
  <si>
    <t>SIA “SILK MILK Media”</t>
  </si>
  <si>
    <t>SIA “Zemgales Ziņas”</t>
  </si>
  <si>
    <t>SIA “Rīgas Apriņķa Avīze”</t>
  </si>
  <si>
    <t>SIA “BALVU VADUGUNS”</t>
  </si>
  <si>
    <t>Radioraidījums “Pie mums Latgalē” (Pi myusu Latgolā)</t>
  </si>
  <si>
    <t>Tyvōk LATGOLAI</t>
  </si>
  <si>
    <t>Pasaules kontekstā</t>
  </si>
  <si>
    <t>Sarunas par Latgali un ne tikai</t>
  </si>
  <si>
    <t>Daugavieši</t>
  </si>
  <si>
    <t>Žik!</t>
  </si>
  <si>
    <t>Manas jaunās mājas – Latgale</t>
  </si>
  <si>
    <t>SIA “MG Latgolas Bolss”</t>
  </si>
  <si>
    <t>SIA “EF-EI”</t>
  </si>
  <si>
    <t>SIA “MEDIASTRIMS”</t>
  </si>
  <si>
    <t>Sabiedriski nozīmīgs saturs</t>
  </si>
  <si>
    <t>Latgales reģions</t>
  </si>
  <si>
    <t>SIA “RĒZEKNES VĒSTIS”</t>
  </si>
  <si>
    <t>SIA “LATGALES LAIKS”</t>
  </si>
  <si>
    <t>Biedrība “LATGOLYS ENTUZIASTU GRUPA “BIĻDIS””</t>
  </si>
  <si>
    <t>Cylvāks sovā vītā (Cilvēks savā vietā)</t>
  </si>
  <si>
    <t>SEPTIŅKALNES NOSLĒPUMI</t>
  </si>
  <si>
    <t>NeSalauztā sirdslīnija</t>
  </si>
  <si>
    <t>Latgale – stiprie, uzņēmīgie darītāji!</t>
  </si>
  <si>
    <t>Raidījumu cikls “Latgales revīzija”</t>
  </si>
  <si>
    <t>Kur debess mala, tur kāda sala</t>
  </si>
  <si>
    <t>Latviskāk caur latgalisko Ludzas novadā</t>
  </si>
  <si>
    <t>Sabiedriski nozīmīga satura veidošana latviešu valodā diasporas laikrakstos "Laiks" un "Brīvā Latvija"</t>
  </si>
  <si>
    <t>Diasporas notikumu un cilvēkstāstu multimediāla atspoguļošana</t>
  </si>
  <si>
    <t>Roku rokā ar Latviju</t>
  </si>
  <si>
    <t>Biedrība “Laiks-BL”</t>
  </si>
  <si>
    <t>Biedrība “Latviesi.com”</t>
  </si>
  <si>
    <t>IMLO LAT-IRELAND.LTD</t>
  </si>
  <si>
    <t>Diasporas mediji</t>
  </si>
  <si>
    <t>27.</t>
  </si>
  <si>
    <t>28.</t>
  </si>
  <si>
    <t>29.</t>
  </si>
  <si>
    <t>30.</t>
  </si>
  <si>
    <t>31.</t>
  </si>
  <si>
    <t>32.</t>
  </si>
  <si>
    <t>33.</t>
  </si>
  <si>
    <t>34.</t>
  </si>
  <si>
    <t>35.</t>
  </si>
  <si>
    <t>36.</t>
  </si>
  <si>
    <t>37.</t>
  </si>
  <si>
    <t>38.</t>
  </si>
  <si>
    <t>39.</t>
  </si>
  <si>
    <t>40.</t>
  </si>
  <si>
    <t>41.</t>
  </si>
  <si>
    <t>42.</t>
  </si>
  <si>
    <t>43.</t>
  </si>
  <si>
    <t>44.</t>
  </si>
  <si>
    <t>45.</t>
  </si>
  <si>
    <t>46.</t>
  </si>
  <si>
    <t>47.</t>
  </si>
  <si>
    <t>48.</t>
  </si>
  <si>
    <t>1."Laiks"Inc
2. Biedrība "latviesi.com"</t>
  </si>
  <si>
    <t>SIA „Vidzemes televīzija”</t>
  </si>
  <si>
    <t>AS “TV Latvija”</t>
  </si>
  <si>
    <t>Talsu nov., Talsi, Apšu iela 5, LV-3201</t>
  </si>
  <si>
    <t>Rēzeknes nov., Ozolaines pag., Ritiņi, "Ritiņi 2" - 5, LV-4601</t>
  </si>
  <si>
    <t>Valmieras nov., Valmiera, Andreja Upīša iela 7, LV-4201</t>
  </si>
  <si>
    <t>Rīga, Krišjāņa Valdemāra iela 106 - 73, LV-1013</t>
  </si>
  <si>
    <t>Liepāja, Pasta iela 3, LV-3401</t>
  </si>
  <si>
    <t>Daugavpils, Jelgavas iela 1B, LV-5404</t>
  </si>
  <si>
    <t>Tukuma nov., Tukums, Brīvības laukums 10, LV-3101</t>
  </si>
  <si>
    <t>Saldus nov., Saldus, Lielā iela 8, LV-3801</t>
  </si>
  <si>
    <t>Balvu nov., Balvi, Teātra iela 8, LV-4501</t>
  </si>
  <si>
    <t>Rēzekne, Baznīcas iela 28, LV-4601</t>
  </si>
  <si>
    <t>Kuldīgas nov., Kuldīga, 1905. gada iela 19, LV-3301</t>
  </si>
  <si>
    <t>Rēzekne, Latgales iela 82, LV-4601</t>
  </si>
  <si>
    <t>Madonas nov., Madona, Blaumaņa iela 17, LV-4801</t>
  </si>
  <si>
    <t>Preiļu nov., Preiļi, Raiņa bulvāris 13A, LV-5301</t>
  </si>
  <si>
    <t>Preiļu nov., Preiļi, Raiņa bulvāris 13A, LV-5302</t>
  </si>
  <si>
    <t>64 Knockbrack Downs, Drogheda, Co Louth A92HC3V</t>
  </si>
  <si>
    <t>Bauskas nov., Bauska, Rīgas iela 51, LV-3901</t>
  </si>
  <si>
    <t>Ludzas nov., Ludza, Skolas iela 20A, LV-5701</t>
  </si>
  <si>
    <t>Kuldīgas nov., Skrundas pag., Ciecere, Cieceres iela 11 - 2, LV-3326</t>
  </si>
  <si>
    <t>Rēzekne, Atbrīvošanas aleja 98, LV-4601</t>
  </si>
  <si>
    <t>Jēkabpils nov., Jēkabpils, Jaunā iela 16, LV-5201</t>
  </si>
  <si>
    <t>Rēzekne, Ventspils iela 9 - 19, LV-4601</t>
  </si>
  <si>
    <t>Salaspils nov., Salaspils, Griezes iela 17 - 26, LV-2121</t>
  </si>
  <si>
    <t>Limbažu nov., Limbaži, Jūras iela 6, LV-4001</t>
  </si>
  <si>
    <t>Gulbenes nov., Gulbene, Ābeļu iela 8, LV-4401</t>
  </si>
  <si>
    <t>Aizkraukles nov., Aizkraukle, Lāčplēša iela 4, LV-5101</t>
  </si>
  <si>
    <t>Valkas nov., Valka, Rīgas iela 25, LV-4701</t>
  </si>
  <si>
    <t>Jelgava, Peldu iela 7, LV-3002</t>
  </si>
  <si>
    <t>Daugavpils, Saules iela 71B, LV-5401</t>
  </si>
  <si>
    <t>Rīga, Zaķusalas krastmala 33, LV-1050</t>
  </si>
  <si>
    <t>Daugavpils, Sakņu iela 15, LV-5401</t>
  </si>
  <si>
    <t>Dobeles nov., Dobele, Brīvības iela 31, LV-3701</t>
  </si>
  <si>
    <t>Purva iela 12A, Valmiera, Valmieras nov., LV-4201</t>
  </si>
  <si>
    <t>Dzelzavas iela 74, Rīga, LV-1082</t>
  </si>
  <si>
    <t>Daugavas iela 8, Līksna, Līksnas pag., Augšdaugavas nov., LV-5456</t>
  </si>
  <si>
    <t>Gaujas iela 8, Cēsis, Cēsu nov., LV-4101</t>
  </si>
  <si>
    <t>"Lābji", Laucienes pag., Talsu nov., LV-3285</t>
  </si>
  <si>
    <t>Pilsētas laukums 4A, Kuldīga, Kuldīgas nov., LV-3301</t>
  </si>
  <si>
    <t>2023.LV/RMA/01</t>
  </si>
  <si>
    <t>2023.LV/RMA/02</t>
  </si>
  <si>
    <t>2023.LV/RMA/03</t>
  </si>
  <si>
    <t>2023.LV/RMA/04</t>
  </si>
  <si>
    <t>2023.LV/RMA/06</t>
  </si>
  <si>
    <t>2023.LV/RMA/07</t>
  </si>
  <si>
    <t>2023.LV/RMA/09</t>
  </si>
  <si>
    <t>2023.LV/RMA/10</t>
  </si>
  <si>
    <t>2023.LV/RMA/11</t>
  </si>
  <si>
    <t>2023.LV/RMA/13</t>
  </si>
  <si>
    <t>2023.LV/RMA/14</t>
  </si>
  <si>
    <t>2023.LV/RMA/15</t>
  </si>
  <si>
    <t>2023.LV/RMA/16</t>
  </si>
  <si>
    <t>2023.LV/RMA/17</t>
  </si>
  <si>
    <t>2023.LV/RMA/18</t>
  </si>
  <si>
    <t>2023.LV/RMA/19</t>
  </si>
  <si>
    <t>2023.LV/RMA/21</t>
  </si>
  <si>
    <t>2023.LV/RMA/22</t>
  </si>
  <si>
    <t>2023.LV/RMA/23</t>
  </si>
  <si>
    <t>2023.LV/RMA/24</t>
  </si>
  <si>
    <t>2023.LV/RMA/25</t>
  </si>
  <si>
    <t>2023.LV/RMA/28</t>
  </si>
  <si>
    <t>2023.LV/RMA/29</t>
  </si>
  <si>
    <t>2023.LV/RMA/30</t>
  </si>
  <si>
    <t>2023.LV/RMA/31</t>
  </si>
  <si>
    <t>2023.LV/RMA/32</t>
  </si>
  <si>
    <t>2023.LV/RMA/34</t>
  </si>
  <si>
    <t>2023.LV/RMA/36</t>
  </si>
  <si>
    <t>2023.LV/RMA/37</t>
  </si>
  <si>
    <t>2023.LV/RMA/39</t>
  </si>
  <si>
    <t>2023.LV/RMA/40</t>
  </si>
  <si>
    <t>2023.LV/RMA/42</t>
  </si>
  <si>
    <t>2023.LV/RMA/43</t>
  </si>
  <si>
    <t>2023.LV/RMA/44</t>
  </si>
  <si>
    <t>2023.LV/RMA/45</t>
  </si>
  <si>
    <t>2023.LV/RMA/46</t>
  </si>
  <si>
    <t>2023.LV/RMA/47</t>
  </si>
  <si>
    <t>2023.LV/RMA/48</t>
  </si>
  <si>
    <t>2023.LV/RMA/49</t>
  </si>
  <si>
    <t>2023.LV/RMA/50</t>
  </si>
  <si>
    <t>2023.LV/RMA/51</t>
  </si>
  <si>
    <t>2023.LV/RMA/55</t>
  </si>
  <si>
    <t>2023.LV/RMA/56</t>
  </si>
  <si>
    <t>2023.LV/RMA/58</t>
  </si>
  <si>
    <t>2023.LV/RMA/60</t>
  </si>
  <si>
    <t>2023.LV/RMA/62</t>
  </si>
  <si>
    <t>2023.LV/RMA/63</t>
  </si>
  <si>
    <t>2023.LV/RMA/64</t>
  </si>
  <si>
    <t>Projekts sniegs atbalstu reģionālam medijam «Talsu Vēstis» kvalitatīva satura radīšanai latviešu valodā. Projekta mērķis ir nodrošināt laikraksta drukātās versijas lasītāju, e-avīzes lasītāju vajadzību pēc žurnālistu pārbaudītas un sagatavotas informācijas par aktualitātēm un norisēm Talsu novadā (kādreizējā Mērsraga, Rojas, Dundagas un Talsu novadā). 
Projektā tuvplānā tiks aplūkoti Talsu novada iedzīvotāju interesējoši jautājumi: skaidrosim domē pieņemtos lēmumus, sekosim līdzi pašvaldības un to kapitālsabiedrību darbam, stāstīsim par aktuālo gan uzņēmējdarbībā, gan lauksaimniecībā, gan sabiedriskajā dzīvē, stiprinot Talsu novada iedzīvotāju valstiskuma apziņu un uzlabojot izpratni par Latvijā un Talsu novadā notiekošo.</t>
  </si>
  <si>
    <t>12 rakstu un foto sērijā “Kur debess mala, tur kāda sala” laikrakstā “Vietējā Latgales avīze”, mājas lapā www.vieteja.lv un Latgolys entuziastu grupys Biļdis lapā www.facebook.com 6 mēnešus pēc kārtas no 2023.g. maija līdz oktobrim tiks atspoguļota 12 dažādu Latgales novadu salu un vārda “sala” (ltg. sola) izpausmes un transformācijas veidi. 
Ja definējumā “sala ir sauszemes daļa, ko no visām pusēm pilnībā aptver ūdens un kas nav savienota ar citu sauszemi”, tad Latgales kultūrtelpā un lingvistiskajā ainā jēdzienam “sala” (ltg. “sola”)  ir daudz plašāka un daudzšķautņaināka nozīme, vērtība un izpausmes veidi.
Projekta publikāciju sērijas raksti atspoguļos plašu redzējumu vārda “sala” (ltg. “sola”)  izpausmēm  Latgalē, transformāciju, skarot tādas jomas kā Latgales vēsture, kultūra, tradīcijas, dabas resursi un īpatnības, tūrisms, lingvistikā aina, folklora. Rakstu un foto stāstu sērija kā negaidīts ceļojums pa Latgales “salām”, ar to saprotot salu ne tikai kā dabas veidojumu ūdenī, bet arī kā citu latgaliskās kultūrtelpas reāliju apzīmētāju un paudēju.</t>
  </si>
  <si>
    <t>Projekta “Rakstu sērija - Mēs Paši” mērķis ir uzlabot medija redakcionālā satura kvalitāti un stiprināt nacionālo kultūrtelpu un sabiedrības saliedētību. Astoņus mēnešus projektā izveidotajā rubrikā: “Rakstu sērija – Mēs Paši”, katru mēnesi septiņās publikācijās analizēsim kādu sabiedriski nozīmīgu tēmu. Medija saturu uzlabosim ar 56 publikācijām, katram mēnesim izraugoties savu tēmu:
1.	Septembrī – Radīts Valmieras novadā
2.	Oktobrī – Finansējums attīstības iniciatīvām
3.	Novembrī – Septiņi iedvesmojoši Lauku sētu stāsti
4.	Decembrī – Novadā, kur dzied, dejo un teātri spēlē
5.	Janvārī – Izglītības kvalitātes uzlabojumi
6.	Februārī – Atkarību posts un sekas
7.	Martā -  Esi vesels!
8.	Aprīlī – Kultūrmantojuma saglabāšana – lēni, dārgi un atbildīgi</t>
  </si>
  <si>
    <t>Izmantojot profesionālas, konstruktīvās, pētniecības un analītiskās žurnālistikas paņēmienus tās žanru daudzveidībā - intervija, reportāža, apraksts, komentārs, replika u.c. - sasniegt iespējami plašu diasporas auditoriju ar mērķi informēt, izglītot, stiprināt valstspiederības apziņu un latvisko identitāti, saliedēt un rosināt uz līdzdarbību. Projektā četras galvenās aktivitātes/ tēmas: 1. Ģeopolitisko situāciju un ārpolitiskos procesus analizējošas un skaidrojošas publikācijas; 2. Diasporas valstiskās apziņas un saiknes ar Latviju stiprināšana; 3. Diasporas organizāciju darbības atspoguļojums un nākotnes vīzija; 4. Dziesmu un deju svētki diasporā - rīkošana, norise, perspektīva.</t>
  </si>
  <si>
    <t>Ar mērķi stiprināt LR Satversmē noteiktās vērtības, radot sabiedrības interesēm un kopējam labumam atbilstošu  nekomerciālu saturu, stiprinot kultūrtelpu latviešu valodā, nodrošinot sabiedriski nozīmīgas žurnalistikas rezultātā radītu daudzveidīgu un objektīvu reģionālu informāciju, projekta darbības laikā „TV Kurzeme” sagatavos un pārraidīs 28 500 reģionālās televīzijas skatītājiem savā apraides teritorijā 85 divpadsmit minūšu garus ziņu raidījumus par sabiedriski politiskām, valsts drošības un to ietekmējošiem ārējiem procesiem, sociālām, ekonomikas un vides aktualitātēm Liepājā, novados, Kurzemē un Latvijā, sniedzot analītisku un padziļināti skaidrojošu pieeju gan vietējā, gan valsts līmenī pieņemtu lēmumu ietekmei uz reģionu un valsti kopumā,nodrošinot viedokļu daudzveidību,  attīstot un palielinot sabiedrības spējas un zināšanas kritiski vērtēt mediju saturu, nodrošinot sabiedrības noturības stiprināšanu pret dezinformāciju un veicinot demokrātiju.</t>
  </si>
  <si>
    <t xml:space="preserve">Projekts «Kopā augšup –  zinoši, atbildīgi un lepni», turpinot un papildinot jau iepriekšējos MAF projektos aizsāktās aktivitātes – rakstu sēriju rubrikā «Kur paliek mūsu nauda?” «Kā klājas, uzņēmēj?»,  kā arī pielikumu «Mūsu Veselībai» – «Neatkarīgās Tukuma Ziņas» rada iespēju novada kopienai būt zinošākai un veselīgākai, attiecīgi drošākai un spējīgai pieņemt atbildīgus lēmums. Savukārt šī gada projekta vadmotīvs «Kopā augšup!» sakņojas Dziesmu un deju svētku kustībā. Un tā ir arī rubrika, rakstu sērija un pielikums, kas apliecina vietējās kopienas un nācijas kultūrvēsturiskās vērtības, tradīcijas nu jau vairāk nekā 150 gadu garumā.     </t>
  </si>
  <si>
    <t xml:space="preserve">Projekta “Domā — dari!” mērķis ir sabiedriski nozīmīga satura veidošana un dažādošana laikrakstā “Saldus Zeme”, žurnālistu meistarības paaugstināšana ilgtermiņā, kvalitatīvas pētnieciskās un analītiskās žurnālistikas radīšana regulāri katrā laikraksta numurā, plašākas auditorijas piesaiste un lasītāju medijpratības veicināšana.
Rakstu sērijā, aktualizējot un pētot notiekošo Saldus novadā, pašvaldībā, ekonomikā, lauksaimniecībā, politikā, izglītībā, veselības aizsardzībā, kultūrā un sportā, veicināsim lasītājos pilsonisko aktivitāti, valstisko apziņu, lokālpatriotismu, kritisku domāšanu, ieinteresētību un atbildīgumu par notiekošo reģionā un problēmu risinājumu meklēšanu. Rakstu tapšanā iesaistīsim nozarēs kompetentus speciālistus, tā nodrošinot objektīvu un vispusīgu informāciju. Izmantojot dažādus žurnālistikas žanrus (rakstus, aprakstus, intervijas un reportāžas) tiks panākta viedokļu dažādība un popularizēta latviskā kultūrtelpa. </t>
  </si>
  <si>
    <t>Projekts Cilvēks un drošība paredz pētīt un analizēt šo tēmu no visdažādākajiem aspektiem. Par dažām no paredzētajiem tematiem ikdienā cilvēki runā, satraucas; problēmas ir acīmredzamas un bieži vien ilgi nerisinātas. Piemēram, veselības drošība, satiksmes drošība,  ugunsdrošība.  Savukārt, rakstot par citām tēmām, kā pensiju drošība, pārtikas drošība, pircēja drošība, darba drošība, medību drošība, interneta drošība, informatīvā drošība u.c., Kurzemnieka mērķis ir pievērst tām pastiprinātu uzmanību, izglītojot lasītājus un palīdzot viņu izvēlēs.</t>
  </si>
  <si>
    <t>“Latgales radio” analizē starptautisko notikumu attīstību un Krievijas izraisītā kara Ukrainā ietekmi uz Latviju. Informē par pasākumiem valsts drošības nodrošināšanai, atspēko dezinformāciju, skaidro sabiedrībai pieņemto lēmumu nozīmi, ar mērķi mazināt kaimiņvalstu informācijas iespaidu uz reģiona iedzīvotāju sabiedriskās domas veidošanu.</t>
  </si>
  <si>
    <t>Ar Latvijas valsts budžeta finansētās programmas „Reģionālo, vietējo un diasporas mediju atbalsta programma” atbalstu mēs savā reģionālajā laikrakstā “Stars” vēlamies īstenot projektu „Lasi, vērtē, analizē”, kas iecerēts kā pētnieciskās un analītiskās žurnālistikas projekts, kas nodrošinās medija spēju veikt padziļinātu izpēti un analīzi par sabiedriski nozīmīgiem jautājumiem: tajā skaitā šobrīd karsto tēmu — karš Ukrainā, kuru plānojam divās daļās — „Ukrainas civiliedzīvotāji Madonas reģionā” un „Ar karu Ukrainā saistītie sabiedriskie procesi reģionā”. Turpināsim pētīt arī aktuālas tēmas valstī:  uzņēmējdarbības, energoresursu, valsts drošības, izglītības tīkla sakārtošanas, veselības aprūpes, sociālās palīdzības, nodarbinātības, kultūras, zaļā kursa turpināšanai u.c. jomās. Turpināsim tēmu par dzīvi pēc ATR, (pētīsim, kādās jomās un kāda ir finansiālā ekonomija pēc ATR), arī par iedzīvotāju līdzdalību pašvaldības darbā. Vēl viena no tēmām, kuru plānojam vispusīgi aplūkot — „Informatīvā telpa, kurā dzīvojam”.</t>
  </si>
  <si>
    <t>Projekta mērķis ir papildināt Īrijas ziņu portāla Baltic-Ireland.ie saturu ar nozīmīgām un kvalitatīvām publikācijām, kas aktuālas diasporā un ietver skaidrojumus par šā brīža izaicinājumiem, gatavot izglītojoši-informatīvas publikācijas, turpinot atsaukties tikai uz drošiem un pārbaudītiem ziņu avotiem Latvijā un diasporā.
Projektā iekļautie publikāciju temati:
Jauniešu latviskās identitātes saglabāšana; 
Latvijas un diasporas lielpasākumu atspoguļošana, arī XXVII Vispārējie latviešu dziesmu un XVII Deju svētki Rīgā;  
Pilsoniskā atbildība; 
Atgriešanās dzimtenē; 
Saikne ar Latviju;
Dzīve ārpus Latvijas.</t>
  </si>
  <si>
    <t xml:space="preserve">Projekta „Pār-vērtības novadā” mērķis: dažādos žanros un platformās pētīt, skaidrot, informēt par dzīves vērtībām un pārmaiņām, kas 2 gados notiek apvienotajā Bauskas novadā, stiprinot valstisko apziņu un kritisko domāšanu ATR, dzīves kvalitātes kontekstā. BDz mērķauditorija (avīzes 15 000 lasītāju, portāla 438775 lietotājs, 4600 FB) mīt novadā, kas apvieno 4 iepriekšējos – 54 rakstos aktualizējam vienojošās vērtības un pārvērtības jaunajā teritorijā: uzņēmējdarbībā, infrastruktūrā, veselības aprūpes, kultūrvērtību pieejamībā, kas veicinātu arī reemigrāciju. </t>
  </si>
  <si>
    <t>Lai tuvinātu Latvijai un latviskajam Latgalē dzīvojošos iedzīvotājus, kuri mazāk jūt sevi piederīgus Latvijai, īstenosim rakstu sēriju par vēsturi, kultūru, latgaliešu valodu ar mērķi padarīt Latgalē dzīvojošos latviskākus caur latgalisko.
Projekta laikā Ludzas Zemes žurnālisti sagatavos par šo tēmu publikācijas un publicēsim tās laikrakstā Ludzas Zeme un mājaslapā ludzaszeme.lv.</t>
  </si>
  <si>
    <t>Saspringtās ģeopolitiskās situācija, kad kaimiņos atrodas agresīva terorisma atbalstoša valsts, ir īpaši svarīgi atspoguļot, pētīt, sekot līdzi visiem ar drošību saistītiem aspektiem.
Informēsim, pētīsim, atspoguļosim visu, kas saistīts ar Robežsardzi, Jaunsardzi, Zemessardzi, Aizsardzības mācības ieviešanu, pašvaldības un drošības struktūru sadarbību utt.
Projekta laikā Ludzas Zemes žurnālisti sagatavos par šo tēmu publikācijas un publicēsim tās laikrakstā Ludzas Zeme un mājaslapā ludzaszeme.lv.</t>
  </si>
  <si>
    <t>Raidījumu cikls „Sarunas par Latgali un ne tikai”  interviju un diskusiju formātā veicinās sabiedrības izglītošanu valsts un reģiona sabiedriski politiskajos procesos.  Analizēs Latviešu vēsturisko zemju un kultūrtelpu attīstības plāna īstenošanu, izglītības reformas iespaidu uz Latgales reģionu, medicīnas pakalpojumu pieejamību un pierobežas attīstības jautājumus.  
Raidījums paaugstinās reģiona iedzīvotāju  izpratni par  aktuāliem problēmjautājumiem   meklējot un uzklausot iespējamos risinājumus, stiprinot Latgales informatīvo  telpu un nodrošinās  latgaliešu rakstu valodas kā vēsturiskā latviešu valodas paveida saglabāšanu, aizsardzību un attīstību.</t>
  </si>
  <si>
    <t xml:space="preserve">Projekta ietvaros Vidusdaugavas televīzija gatavos 15 min informatīvo raidījumu “Jēkabpils laiks”, kas tiks pārraidīts katru darba dienu VDTV apraidē un bezmaksas virszemes apraidē kanālā ReTV, kā  arī vienu reizi nedēļā veidos un publicēs informatīvo raidījumu "Nedēļa Jēkabpilī". </t>
  </si>
  <si>
    <t>SIA „Divu Krastu radio” veidots iknedēļas  radioraidījums latgaliešu valodā “Pi myusu Latgolā”, interviju, diskusiju un  reportāžu formātā,   informējot par aktualitātēm –  kultūras un sabiedriski politiskajā dzīvē, Latgales un Sēlijas kultūrvēsturiskajā teritorijā.    
Raidījuma mērķis - veicināt Latgales reģiona iedzīvotāju, kā arī citviet Latvijā un ārzemēs dzīvojošo latgaliešu identitāti un nodrošināt  kvalitatīvāku informatīvo telpu stiprinot valsts valodas pozīciju, tai skaitā latgaliešu rakstu valodu.</t>
  </si>
  <si>
    <t>Radiožurnāls “Notikumu krustpunktā” tiek veidots ar mērķi mazināt kaimiņvalstu informācijas iespaidu uz reģiona iedzīvotāju sabiedriskās domas veidošanu. Nodrošināt Latgales reģiona iedzīvotājiem aktuālu un precīzu informāciju par Krievijas Federācijas iebrukumu Ukrainā, analizēt starptautisko notikumu attīstību un to ietekmi uz Latviju, informēt par pasākumiem valsts drošības nodrošināšanai un skaidrot sabiedrībai pieņemto lēmumu nozīmi.</t>
  </si>
  <si>
    <t xml:space="preserve">Projekta mērķis ir radīt sabiedriski nozīmīgu, kvalitatīvu un objektīvu saturu, kā attīstīt un stiprināt vietējās kopienas Gulbenē un novadā, tādējādi veicinot sabiedrības iesaisti demokrātisko procesos, veicinot sabiedrības saliedētību, spēju iesaistīties savas dzīves veidošanā, spēju pašorganizēties, uzņemties atbildību par to, ko dara, un būt gataviem, ja vajadzēs, arī “X stundai”. Gulbenes novads, kur dzīvojam, veido mūsu kopienu, aptverot visu iedzīvotāju grupas. Stiprā kopienā vajadzētu mācīties sadzīvot, pieņemt citam citu, vienoties par kopējām interesēm, lai ikdiena kļūtu labākai ciemā, pagastā vai pilsētā. Cilvēki tomēr sevi neidentificē kā vienotu kopienu. Ir iedzīvotāji un pašvaldība, pagasti un pilsēta, katrs dzīvo savā “burbulī”, nevēloties sarunāties, nespējot rast kompromisu, bet stipra kopiena – tas ir sākums, kur veidojas cieņa citam pret citu, patriotisms vispirms par pagastu, pilsētu un novadu, kur dzīvojam, tad par savu valsti. Un tas šobrīd nestabilajā un nedrošajā pasaules situācijā ir vairāk nekā svarīgi. Pašvaldības interesēs ir, lai kopiena būtu stipra, tāpēc būtu ar to jāsarunājas un jāņem vērā tās intereses, bet vai tā ir? Tomēr jāatzīst, ka pietrūkst lielāka spiediena arī no pašas kopienas, ar ko pašvaldība nekādi nevarētu nerēķināties un respektētu. Stipra un vienota kopiena – kā par tādu kļūt, kas jādara pašvaldībai, kas jāsaprot un jāmācās iedzīvotājiem pašiem, ko paredz valsts, lai aptvertu lielāku iedzīvotāju iesaisti demokrātiskos procesos. </t>
  </si>
  <si>
    <t xml:space="preserve">Projekta mērķis ir sabiedriski nozīmīga satura radīšana par vietējai kopienai aktuāliem jautājumiem, nozīmīgu notikumu aktualizēšana un padziļināta to skaidrošana, sabiedrības izglītošana un informēšana, veicinot izpratni gan par norisēm vietējā kopienā, novada pašvaldībā, gan arī plašākā mērogā, sniedzot cilvēkiem vērtīgus un arī praktiskus padomus, meklējot problēmu risinājumus viņiem aktuālos jautājumos. 
Lai sasniegtu plānoto mērķi, katru mēnesi tiks gatavotas sešas tematiskās lapas, kurās pētīsim ar šādām tēmām saistītus jautājumus: Veselība, Vide, Sabiedrība, Uzņemējdarbība, Dzīve laukos un Kultūra. </t>
  </si>
  <si>
    <t xml:space="preserve">Projekta mērķis ir nodrošināt laikraksta “Ziemeļlatvija” un portāla lasītāju vajadzības pēc kvalitatīvas informācijas par vietējai kopienai svarīgām norisēm. Projektā taps 48 materiāli – 30 publikācijas – analītiski viedokļu raksti par  svarīgo Smiltenes un Valkas novados – kā pakalpojumu pieejamība un pašvaldības lēmumi ietekmē cilvēku dzīvi, kā iedzīvotāji to var ietekmēt, un 18 raksti par dzīvi pagastos, kur meklēsim labās prakses piemērus un vētīsim, kāpēc vienā ciemā dzīve attīstās, citā – nīkuļo. </t>
  </si>
  <si>
    <t>Laikraksta “Zemgales Ziņas” galvenais izvirzītais mērķis projektā „Cilvēks un valsts” – veidot publikācijas, kurās parādām, ka cilvēks ir galvenais valsts resurss un dārgums. Mērķi īstenosim, daudzveidīgi atainojot kā cilvēku vēlmes, iespējas, sapņus var īstenot un piepildīt viņu dzīvesvietās. 
Radot sabiedriski nozīmīgu saturu, stāstīsim par vietējai kopienai aktuāliem jautājumiem, aktualizēsim nozīmīgus notikumus valsts, novada un cilvēku dzīvē, padziļināti skaidrosim sabiedrības izglītošanās iespējas un informēsim par aktualitātēm reģionā, veicinot izpratni gan par norisēm vietējā kopienā, novada pašvaldībā, gan arī plašākā mērogā, sniedzot cilvēkiem vērtīgus un arī praktiskus padomus, meklējot problēmu risinājumus viņiem aktuālos jautājumos. 
Lai sasniegtu plānoto mērķi, katru mēnesi tiks gatavotas 6 tematiskās lapas, kurās pētīsim un informēsim lasītājus par šādām tēmām: Valsts un pašvaldība, Vide un zaļais kurss, Uzņēmējdarbība, Kultūra, Sports, Izglītība, Vēsture. Kopējais projektā „Valsts un cilvēks” plānoto lapu skaits - 72</t>
  </si>
  <si>
    <t xml:space="preserve">„Latgale – stiprie, uzņēmīgie darītāji!” Latgale ir Latvijas durvis uz Austrumiem. Daudzu gadu gaitā durvis vēra un virināja skarbi vēji, kas brāzās  pār Latgali, tās kultūru un cilvēkiem. Latgaliešu valoda ir nesaraujami saistīta ar brīvas Latgales ideju. Latgalieši vienmēr ir mācējuši cīnīties par savu valodu un to pasargāt, lai arī kādi laiki nāktu. Tie ir cilvēki, kuri veido mūsu vidi, ekonomiku, mākslu un sabiedrības daļu. Attīstīt Latgales teritorijā biznesu, mājražošanu vai mākslu, kas nav saistīts ar eksportu, ir uzdrīkstēšanās. Latgales teritorija noveco, līdz ar to katrs pozitīvs mūsu stāsts var iedrošināt, atbalstīt kādu Latgales iedzīvotāju pieņemt nozīmīgu lēmumu. </t>
  </si>
  <si>
    <t xml:space="preserve">Projekta mērķis ir stiprināt latvisko kultūrtelpu nodrošinot Latvijas diasporā notiekošo pasākumu atspoguļošanu, par tiem publicējot ar sabiedrisko reportieru līdzdalību sagatavotu kvalitatīvu multimediālu informāciju. Tas palīdzēs veicināt ārpus Latvijas dzīvojošo tautiešu valstisko apziņu, saglabāt saikni ar Latviju un tās kultūru, kā arī nodrošināt sajūtu, ka neatkarīgi no mītnes zemes, latvietību veicinošām aktivitātēm ir nozīme un Latvijas diasporas ir daļa Latvijas.
Projekta uzdevums ir apzināt un izveidot vismaz 70 publikācijas no sabiedriski nozīmīgiem notikumiem vai sabiedrisko nozīmīgiem cilvēkiem latviešu kopienās ārpus Latvijas, un tos publicēt Latviesi.com kā rakstus vai TV ziņu sižetus, tādējādi palielinot varbūtību, ka latvieši visā pasaulē gan strādā Latvijai, gan var arī pieņemt lēmumu remigrēt uz Latviju. </t>
  </si>
  <si>
    <t>SIA "Kurzemes Vārds" īstenotais projekts "Analītiskie raksti ciklā “Dienas tēma”" paredz sagatavot un reģionālajā laikrakstā "Kurzemes Vārds" vidēji 8 reizes mēnesī publicēt pētnieciski analītiskus materiālus par Liepājai un Dienvidkurzemes reģionam aktuālām un sabiedriski nozīmīgām tēmām, kas būtiski ietekmē sabiedrību un ir aktuālas projekta ieviešanas laikā, pievēršoties arī aktualitātēm, kas saistītas ar Saeimas un valdības darbu, situāciju ārpolitikā un ekonomikas atgūšanos, kā arī nozīmīgām reformām valstī, skatot tās caur reģiona attīstības prizmu.
Projekta mērķis ir uzlabot Liepājā un Dienvidkurzemes novadā dzīvojošo izpratni par visā Latvijā aktuāliem problēmjautājumiem, piedāvājot padziļinātu skaidrojumu par tēmu un pētījumu par problēmas būtību, parādot arī iespējamos risinājumus no pašu iesaistīšanās līmeņa līdz amatpersonu iesaistes un likumdošanas izmaiņu līmenim. 
Publikācijās paredzēts skart pašvaldību darbu no visdažādākajiem aspektiem, politiskās norises valstī un reģionā, ekonomikas un uzņēmējdarbības problēmas, valsts pārvaldes jautājumus, kas attiecināmi uz reģiona iedzīvotājiem, vides un infrastruktūras uzlabošanas jautājumus, veselības aprūpes pieejamību, tāpat kultūras, sporta un reliģijas jautājumus, reģionālās attīstības tēmu, izglītības un sociālo lietu problēmas, organizētās noziedzības, sabiedriskās kārtības un drošības jautājumus, valsts drošības aspektus, jo īpaši situācijā ar Krievijas militāro agresiju Ukrainā, un citus. Savukārt, pievēršoties valsts pārvaldes tematikai, vēlamies vērst uzmanību uz pilsonisko atbildību, mudinot doties vēlēt un atbildīgi izvēloties par kuru politisko spēku atdot savu balsi, kā arī skaidrot vēlēšanu rezultātu ietekmi uz katra iedzīvotāja ikdienas dzīvi. Tāpat daudz skaidrosim kā Latvijai izdodas atgūties no ekonomiskajiem satricinājumiem, kas saistīti ar energoresursu cenu krīzi. 
Projekta tiešā mērķauditorija būs "Kurzemes Vārda" lasītāji, bet pastarpināti centīsimies ar savām publikācijām ieinteresēt un uzrunāt arī citus sabiedrības locekļus.</t>
  </si>
  <si>
    <t xml:space="preserve">SIA "Kurzemes Vārds" īstenotais projekts “Ziņu portāla liepajniekiem.lv satura pilnveidošana” paredz sagatavot un portālā liepajniekiem.lv publicēt operatīvus un aktuālus kvalitatīvus žurnālistikas materiālus, sniedzot ieskatu sabiedrībai svarīgos jautājumos nepārtrauktā darbības režīmā. Projekta laikā paredzēts 11 mēnešu garumā sagatavot ne mazāk par 120 lielākiem vai mazākiem žurnālistikas materiāliem katru mēnesi. 
Tie skartu aktuālus un sabiedriski nozīmīgus jautājumus reģionālā un nacionālā līmenī, kā arī skarsim ārpolitikas problēmas, lai lasītāji ir informēti par svarīgiem globāliem notikumiem. 
Esam jau līdz šim pierādījuši, ka tieši aktuālie ziņu materiāli ir viens no interneta mediju darbības stūrakmeņiem, kas reģionu iedzīvotājiem liek ticēt mediju spēkam un ietekmei, tāpēc ar šādu projektu ceram nostiprināt sabiedrības izpratni par aktuāliem notikumiem, tostarp dodot ieguldījumu arī valsts drošības jomā, nepieļaujot dezinformācijas izplatīšanos, kā arī šogad īpaši uzmanīgi sekojot līdzi valdības un Saeimas darbam un situācijai globālajā pasaulē. Projekta tiešā mērķauditorija būs portāla liepajniekiem.lv auditorija Liepājā, Rīgā un citās Latvijas pilsētās, tāpat pastarpināti centīsimies ar savām publikācijām ieinteresēt un uzrunāt arī tā sauktos nejaušos lasītājus, kas par mūsu rakstiem uzzinās sociālajos tīklos. </t>
  </si>
  <si>
    <t xml:space="preserve">Ziņas bez robežām:  Pasaulē. Latvijā. Latgalē  (ikdienas ziņas un nedēļas ziņu apskats) – ziņas Latgalei latviešu valodā. 
Ikdienas ziņas  - pieci izlaidumi nedēļā - darbdienās, ik izlaidums – līdz 5 min. ar atkārtojumiem. 
Nedēļas ziņu apskats  - sestdienās un svētdienās ar atkārtojumiem. 
Fokuss: pasaules ziņas; seko Latvijas ziņas; noslēdzot - Latgales ziņas. Mērķis – veidot informētu auditoriju, vienotu informatīvo telpu, veicināt klausītāju skatu uz vietējo notikumu un procesu neatrautību no pasaules procesiem. Būt objektīvas un neietekmētas informācijas instrumentam, kam uzticas auditorija.Viltus ziņu gadījumā -– veidosim melu dekonstrukcijas un analīzes raidījumu daļu ziņu raidījumu ietvaros. </t>
  </si>
  <si>
    <t xml:space="preserve">“Savējiem par vietējo un svarīgo” projekta mērķis ir stiprināt Latvijas mediju vidi reģionos ar kvalitatīvu tradicionālā drukātā medija piedāvājumu, lai nodrošinātu sabiedrības iespējas piekļūt vēl vienam neatkarīgam un uzticamam informācijas avotam, kā arī stiprināt Satversmē noteiktās vērtības, valstisko apziņu, latvisko kultūrtelpu, kritisko domāšanu,  kā arī veicināt  sabiedrības saliedētību uz latviešu valodas pamata.
Pretendējot uz atbalstu kategorijā “Sabiedriski nozīmīgs saturs”, vēlamies savā laikrakstā katru nedēļu plašāk atspoguļot norises Dobeles novadā, iedzīvotāju noskaņojumu un izjūtas, kas radušās sakarā ar ekonomisko situāciju un tās radītās sekas. Pievēršoties lauku pagastu dzīvei, kā arī parādot tuvplānā vietējos uzņēmējus un interesantas vai nozīmīgas personības, vēlamies stiprināt savu lasītāju pārliecību, ka ikviens ir svarīgs Latvijas sabiedrībā un ikkatra iedzīvotāja vajadzības ir nozīmīgas un respektējamas – daudzi mazie veido lielo kopumu, kas mēs visi vēlamies būt savā valstī. Karš Ukrainā, inflācija, Dziesmu un deju svētki un citi, sabiedrībai ir nozīmīgi notikumi, tāpēc jo būtiskāk ir sadzirdēt attālākajos lauku pagastos mītošos iedzīvotājus, uzklausīt viņu viedokli, sadzirdēt vajadzības un kopīgi meklēt tām risinājumu. </t>
  </si>
  <si>
    <t>Projekts stiprinās un attīstīs izpratni un zināšanas par latgalisko kultūrtelpu Latvijā un pasaulē, kā arī Latgales reģiona savpatībām, radot saturu latgaliešu rakstu valodā portālā lakuga.lv un paplašinot portāla sagatavotā materiāla pieejamību arī caur sadarbības partneri – žurnālu “A12” un jo īpaši sociājos tīklos. Sagatavotais materiāls Latgales reģiona esošajos un bijušajos iedzīvotājos veicinās patriotismu un piederības sajūtu latviskajai kultūrtelpai, bet citu reģionu iedzīvotājiem – latgaliskās kultūras interesentiem – veicinās izpratni par latgaliskās kultūrtelpas norisēm, situāciju, problēmjautājumiem un aktuālajiem aspektiem Latvijā, kā arī izpratni par latgaliešu rakstu valodas situāciju pasaules mazāk lietoto valodu kontekstā. Plānotajās rakstu sērijās tiks atspoguļoti viedokļi un pētīti jautājumi par latgaliskas kultūrtelpas, kā arī Latgales reģiona kultūrpolitikas, sociālekonomiskajiem, kultūrvēstures jautājumiem, par nelatgaliešu dzīvi Latgalē, latgaliešu dzīvi pasaulē un kopējo sabiedrības spēju saliedēties, kā arī par latgaliešu valodas lietojuma jomām Latvijā u. c. Tāpat projektā paredzēts attīstīt video saturu – gan video formātā piedāvājot reizi ceturksnī aktuālo sarunu par latgaliskās kultūras notikumiem, kā arī īpašs uzsvars būs paredzēts video satura paplašināšanai un popularizēšanai sociālajos tīklos. Lakuga.lv mērķauditorija ir latgaliešu valodas lietotāji un latgaliskās kultūras interesenti visā Latvijā, kā arī diasporā.</t>
  </si>
  <si>
    <t>Laikraksts Vidzemes novadiem “Druva” turpinās vērtēt administratīvi teritoriālas reformas ietekmi uz pašvaldības un valsts pakalpojumu pieejamību un kvalitāti Cēsu novadā un Smiltenes novada Raunas un Drustu pagastā, pašvaldības politiku iedzīvotāju līdzdalības veicināšanā, iekļaujošas sabiedrības veidošanā, kā arī kopienu aktivitātēm.  Īpaši akcentēta valstiskās apziņas stiprināšana, nacionālās un lokālās identitātes kopšana. Projektā tiks veidot rakstu sērija arī par Dziesmu un deju svētku kā Latvijas unikālas kultūras tradīcijas un latviešu nacionālās identitātes sastāvdaļas uzturēšanu un kopšanu.
   Projektā tiks sagatavotas un laikrakstā “Druva” publicētas oriģinālu žurnālistisku materiālu kopas, pavisam 108 A3 lappuses. Sagatavotie materiāli būs bez maksas  lasāmi vietnē edruva.lv.</t>
  </si>
  <si>
    <t xml:space="preserve">Projekts „Jautājumi un atbildes – Vakar.Šodien.Rīt” sagatavos kvalitatīvu, daudzpusīgu un analītisku – reģionāli un nacionāli nozīmīgu – saturu iknedēļas raidījumam „Vakar.Šodien.Rīt” un raidījumam „ReTV ziņas”. Projekts ļaus uzlabot raidījuma analītisko sadaļu un iedzīvotājiem saņemt kvalitatīvāku informāciju. Sižetos paredzēts skart pašvaldību darbu no visdažādākajiem aspektiem, uzņēmējdarbības problēmas, vides un infrastruktūras uzlabošanas jautājumus, veselības, tāpat kultūras, sporta un citas tēmas. </t>
  </si>
  <si>
    <t>Katru ceturtdienu, pulksten 17:10, Kurzemes Radio dzīvajā ēterā izskanēs informatīvi izglītojošs raidījumu cikls “Nedēļa ceturtdienā”, kas ietver nedēļas aktuālo notikumu apskatu, analīzi un pieaicinātu ekspertu diskusiju, savukārt katra mēneša pēdējā otrdienā pēc pulksten 18:00 tiks pārraidīts politiska novirziena raidījuma pielikums “Solītajam pa pēdām”, kura mērķis ir sekot politisko partiju programmās un diskusijās pirmsvēlēšanu laikā doto solījumu izpildei. Tādejādi klausītājiem tiks sniegta objektīva, nepastarpināta informācija, kas ļaus veidot izpratni par valdības un Saeimas darbu, lēmumu pieņemšanas procesu, balsojumiem un priekšlikumiem, parādot, kā notiek pirms vēlēšanām doto solījumu īstenošana.
Raidījums “Nedēļa ceturtdienā” tiek veidots kā žurnālistes un īpaši pieaicinātu ekspertu diskusija par dažādām norisēm Kurzemes, Zemgales, Latvijas un pasaules mērogā, informējot klausītājus par nedēļas aktuālākajiem notikumiem politikas, ekonomikas, tautsaimniecības, kultūras un citās jomās, kas aktuālajā nedēļā apskatīti Latvijas medijos un skar sabiedrības intereses kopumā. Raidījumu laikā tiek apzināti un analītiski vērtēts notikumu atspoguļojums medijos, procesu cēloņi, attīstība un iespējamās sekas. Klausītājam tiek sniegts kvalitatīvs mediju saturs un faktos balstīta informācija. Ik nedēļu raidījumā piedalās divi pieaicināti eksperti, sniedzot savu redzējumu un viedokli, ļaujot klausītājam izvērtēt valdības ziņojumus, publiskajā telpā izskanējušās informācijas pamatotību un paplašināt redzesloku. Notikumus komentēt aicinātie eksperti ir dažādu jomu profesionāļi, līdz ar to klausītajam ir iespēja uz notikumiem paraudzīties no dažādiem skatupunktiem.
Raidījumu cikla pielikums “Solītajam pa pēdām” tiek veidots kā diskusija, aicinot ievēlētos Saeimas deputātus, paust savu viedokli par žurnālistes aktualizētu tēmu vai jautājumu, sekojot politisko partiju programmās pirmsvēlēšanu laikā doto solījumu izpildei. Uz katru raidījumu tiek aicināti trīs viesi - koalīcijas un opozīcijas deputāti, kā arī viens sabiedrības pārstāvis - uzņēmējs, politologs u.c., kuri komentēs valdības pārstāvju teikto un lēmumu ietekmi uz sabiedrību kopumā. Deputātu ierašanās tiks nodrošināta, atgādinot “Kurzemes Radio” pirmsvēlēšanu debašu ciklā doto solījumu piedalīties “Kurzemes radio” raidījumos.</t>
  </si>
  <si>
    <r>
      <rPr>
        <b/>
        <sz val="14"/>
        <color theme="3" tint="-0.24994659260841701"/>
        <rFont val="Times New Roman"/>
        <family val="1"/>
        <charset val="186"/>
      </rPr>
      <t xml:space="preserve">NOSLĒGTIE PROJEKTU ĪSTENOŠANAS LĪGUMI
</t>
    </r>
    <r>
      <rPr>
        <sz val="14"/>
        <color theme="3" tint="-0.24994659260841701"/>
        <rFont val="Times New Roman"/>
        <family val="1"/>
        <charset val="186"/>
      </rPr>
      <t>Latvijas valsts budžeta finansētajā programmā “Reģionālo, vietējo un diasporas mediju atbalsta programma”, 2023.LV/RMA</t>
    </r>
  </si>
  <si>
    <r>
      <rPr>
        <b/>
        <sz val="12"/>
        <color theme="3" tint="-0.24994659260841701"/>
        <rFont val="Georgia"/>
        <family val="1"/>
        <scheme val="minor"/>
      </rPr>
      <t xml:space="preserve">Latvijas valsts budžeta finansētās programmas “Reģionālo, vietējo un diasporas mediju atbalsta programma”
 projektu vizītkartes   </t>
    </r>
    <r>
      <rPr>
        <sz val="12"/>
        <color theme="3" tint="-0.24994659260841701"/>
        <rFont val="Times New Roman"/>
        <family val="1"/>
      </rPr>
      <t xml:space="preserve">           </t>
    </r>
  </si>
  <si>
    <t>Projekta īstenotājs</t>
  </si>
  <si>
    <t>Projekta īstenotāja juridiskā adrese</t>
  </si>
  <si>
    <t>Raidījums “Daugavieši” tiks veidots kā informatīvs, izglītojošs, 8 raidījumu cikls ar mērķi atklāt interesantus un maz zināmus faktus par Latgales un Sēlijas ciematiem, popularizēt latgaliešu valodu medijos un veicināt Latgales reģiona savdabīgās kultūrvides atpazīstamību, kuras izveidē savu artavu devušas arī reģionā dzīvojošo mazākumtautību pārstāvji. Raidījumā tiks vilktas paralēles starp sēlisko un latgalisko, izzinātas divu novadu kultūrtelpa, kas pakārtota Daugavas tecējumam no Piedrujas līdz Aiviekstei. Izzināsim kultūrvēsturi, šodienas dzīvi, izceļot mazzināmo, ieskicējot jaunus rakursus, rādot dzīvi tās ikdienišķajā skarbumā un burvīgumā, tādā veidā nodrošinot sabiedriski nozīmīga satura veidošanu masu medijos, kas stiprina Latvijas kultūrtelpu, sekmē nacionālās identitātes apzināšanos un latgaliešu valodas saglabāšanu.  Viena raidījuma garums – 24 minūtes.</t>
  </si>
  <si>
    <t>10 ielikumi „Vaduguns” lasītājiem, mājaslapas vaduguns.lv, facebook.com apmeklētājiem. Nozīmīgu publikāciju sērija par tēmām, kas veicina sabiedrības saliedētību. Publikāciju mērķis paaugstināt sabiedrības izpratni un informētību, veicināt integrāciju, mazināt diskrimināciju, vairot toleranci. Kā, dzīvojot depresīvā reģionā, palikt garā stipriem, cīnīties ar likteņa pārbaudījumiem? Kādi bijuši lielākie izaicinājumi, ieguvumi un mācības? Dosim iespēju speciālistiem analizēt procesus, uzklausīsim ekspertu secinājumus.</t>
  </si>
  <si>
    <t>Rēzekne - pilsēta Latgales sirdī. Gadsimtu laikā mainījušies valdnieki un pilsētas nosaukumi – Rositten, Režica, Rēzekne. Bet vēsturiski tā veidojusies uz septiņiem pakalniem. Tautā saukta par Septiņkalni. Pilsēta izaugusi, pakalnu teritorijā atrodas tikai tās vēsturiskā daļa. Daļa rēzekniešu nezina, kur atrodas šie pakalni. Vēlamies izpētīt, kādus noslēpumus tie glabā, aprakstot, fotografējot vietas, ēkas, cilvēkus, kas saistīti ar 7 pakalniem. 
Sagatavosim rakstu sēriju Septiņkalnes noslēpumi –8 publikācijas, kas būs pieejamas laikraksta un mājaslapas lasītājiem.</t>
  </si>
  <si>
    <t>16 ielikumi un brošūras izdošana „Vaduguns” lasītājiem, mājaslapas vaduguns.lv, facebook.com apmeklētājiem. Sabiedriski nozīmīgu publikāciju sērija par  miestiem, kuriem pirms 95 gadiem piešķīra pilsētas tiesības. Pētīsim un analizēsim, kas pilsētmāsām ir kopīgs un atšķirīgs, veicinot patriotismu un sabiedrības saliedētību uz latviešu valodas pamata, stiprināt nacionālo kultūrtelpu, kā arī medijpratību. Uzklausīsim vietējo kopienu līderu viedokļus, ko var darīt labāk un profesionālāk.</t>
  </si>
  <si>
    <t>“Vietējās Latgales Avīzes” komandas projekts “Sarunu, aktualitāšu, problēmu un to risinājumu kalendārs” tiks realizēts, uzsverot katrā mēnesī galveno tēmu, kurai būs pakārtoti vairāki raksti. Proti, jūnijs – uzņēmēju mēnesis (intervijas ar dažādu nozaru uzņēmējiem, diskusijas par uzņēmējdarbību atbalstošajiem un bremzējošajiem faktoriem u.c. raksti.); jūlijs – novadu mēnesis (mazākā un lielākā novada ieguvumi un zaudējumi globalizācijas apstākļos, tūrisma “pērles” u.c. raksti.); augusts – drošības mēnesis (cik drošas ir padomju laikā būvētās ēkas, kāda ir sabiedrības digitālā drošība, ko cilvēki zina par drošību uz ūdens u.c. raksti); septembris – izglītības mēnesis (kāds ir mazo skolu pienesums izglītībai, kādi ir skolēnu un studentu talanti un hobiji, vai jaunā paaudze lasa dzeju u.c. raksti); oktobris – senioru mēnesis (pēc kā ilgojas seniori pansionātos, kādi ir senioru radošie hobiji, ar kādiem sporta veidiem viņi nodarbojas un kā jūtas kolektīvā u.c. raksti); novembris – valsts mēnesis (kādi valstiski izaicinājumi ir pierobežā, kāda ir jaunsargu ikdiena, kā saglabāt latviešu valodu nākamajām paaudzēm u.c. raksti.); decembris – svētku mēnesis (kāpēc ebreji svin Vecās Derības svētkus, kādas svētku lietas rada uzņēmēji, kā svinēt svētkus dabai draudzīgi u.c. raksti); janvāris – politikas mēnesis (par ko iedzīvotāji ir vīlušies pašu vēlēto pašvaldību darbā, sievietes–politiķes, politiķi un viņu radošie hobiji u.c. raksti); februāris – bērnu mēnesis (vai audžuģimene ir labākais patvērums bērnam, kādēļ bērniem un vecākiem ir svarīgas lietas, kas izceļ viņu individualitāti, kādas ir aktualitātes bērnu literatūrā un kāda ir ģimenei un bērniem draudzīga pašvaldība u.c. raksti); marts – sieviešu un vīriešu mēnesis (vai Baznīcas tiesa šķir visas laulības, pāri, kuriem patīk atpūsties medībās, kuras profesijas “nepiestāv” sievietēm, kā rodas mākslas darbi u.c. raksti); aprīlis – lauksaimnieku mēnesis (kādu revolūciju rada Eiropas Zaļais kurss mazajās un vidējās saimniecībās, kādas idejas īsteno jaunie lauksaimnieki, ko māca arodskolas, kādas ir 21. gs. videi draudzīgas saimniekošanas metodes u.c. raksti).</t>
  </si>
  <si>
    <t xml:space="preserve">“Vietējās Latgales Avīzes” saimes projekta “Cylvāks sovā vītā” (latviešu valodā – Cilvēks savā vietā) mērķis ir pastāstīt par Latgales cilvēkiem, kuri ir profesionāļi savā profesijā. Viņi ar savu darbu dod lielu artavu Latgales saimnieciskajā augšupejā, ir svarīgi savai kopienai (ciemam, pagastam, pilsētai, draudzei utt.), vai arī ar nodarbošanos šauras nišas jomā iedrošina pārējos darīt to darbu, kas patīk. 
Mēs stāstīsim par lavandu audzētāju, aktrisi, mini zoo saimniekiem, dzejniekiem, rakstniekiem, konditori, fotogrāfi, rotaslietu meistaru, grāmatu ilustratoru, ārstniecisko augu audzētāju, eksotiska dārza īpašnieku, ķiploku audzētāju, kaņepju saimniecības saimnieku, mākslinieku, alkohola brūvētāju, mājražotāju, pirtnieku, jumiķi, farmaceitu, skursteņslauķi, stikla mākslinieku, puķkopi, virpotāju, arodskolas skolotāju, kapu pārvaldnieku, govju slaukšanas aparātu operatori, fizioterapeitu, muzeja fondu glabātāju, veterinārārstu, traktoristu, suņu skolas pedagogu un ballīšu muzikantu. </t>
  </si>
  <si>
    <t xml:space="preserve">Dzelzceļa izveide Latvijas teritorijā ienesa lielas izmaiņas ekonomiskajā attīstībā. Attīstījās pilsētas, pieejamāks bija sabiedriskais transports. Būvējot stacijas, svarīga bija arī kvalitatīva arhitektūra. Šis laiks aiz sevis ir atstājis neizdzēšamas pēdas Latvijas kultūrvēsturē. Projekta mērķis ir dokumentēt un saglabāt šo mantojumu, veicot kvalitatīvu izpētes un žurnālistikas darbu, veidojot divpadsmit raidījumu ciklu “Tiksimies stacijā!”.
Projekta uzdevumi ir šādi:
-	Veikt sākotnējo izpēti par Latvijas dzelzceļa vēsturiskajām stacijas ēkām, apzinot to vēsturiskās un kultūras vērtības;
-	Sagatavot 11 raidījumu ciklu “Satiksimies stacijā!”, nodrošinot to pārraidi kanālā ReTV un arhīvā portālā www.retv.lv (satura pieejamība (PPP) pēc TV pārraides).
Plānotā projekta mērķa auditorija ir Kurzemes un Latvijas iedzīvotāji, kā arī latviešu diaspora vecumā 25+. </t>
  </si>
  <si>
    <t>Projekta mērķis ir veicināt sabiedrības saliedētību uz latviešu valodas pamata un stiprināt Satversmē noteiktās vērtības, valstisko apziņu.
Projekta uzdevums ir veidot un pārraidīt kvalitatīvu 8 raidījumu ciklu “Manas jaunās mājas – Latgale”, nodrošinot dažādu viedokļu un pieredzes atspoguļojumu.
Latgale ir reģions, kuru apvij dažādi mīti un stereotipi par izmirstošiem ciemiem, pamestām mājām, emigrējošiem iedzīvotājiem, izteikti krievisku vidi, tāpēc projekta ietvaros paredzēts veidot raidījumu ciklu ar 8 epizodēm “Manas jaunās mājas - Latgale” (katra līdz 24 minūtes gara), kurā apciemosim 8 dažādus cilvēkus un/vai ģimenes, kas šobrīd par savām mājām sauc kādu no Latgales pilsētām, novadiem un ciemiem. Tie būs cilvēki, kas iepriekš dzīvojuši citviet – galvaspilsētā, citos Latvijas reģionos, ārzemēs, tostarp, Ukrainā. Tā var būt ģimene, kas no Rīgas pārcēlusies uz Latgali, tie var būt bēgļi no Ukrainas, tā var būt ģimene, kas pēc dzīves ārzemēs reemigrējusi atpakaļ uz savām dzimtajām mājām, tas var būt ārzemnieks, kas izvēlējies par savām mājām tieši Latgali, vai uzņēmējs, kurš biznesa uzsākšanai vai attīstīšanai izvēlējies šo reģionu.</t>
  </si>
  <si>
    <t>Pamatojoties uz faktu, ka Latvijas baznīcu rīcībā ir  unikāls Latvijas sakrālās kultūras mantojums – gan dievnami, gan ērģeles, kas ir ievērojami kultūras pieminekļi gan Latvijas, gan Eiropas mērogā SIA “Zemgales Reģionālā televīzija” radošā komanda sadarbībā ar Latvijas vadošo reliģisko konfesiju organizācijām ir iecerējusi  turpināt pagājušajā gadā aizsākto projektu “Latvijas sakrālais mantojums” ar mēķi šajā gadā   īstenot  16 aizraujošas sērijas atklājot Latviju kā ērģeļu zemi parādot unikālus vēsturiskos instrumentus, kas saglabājušies no pagātnes līdz mūsdienām apvienojumā ar ērģeļmūzikas koncertu norisi “Latvija – Ērģeļu zeme, 2023.” Sadarbībā ar eskspertiem kultūrā,zinātnē,mākslā atklāt bznīcu vēsturi, kā arī skaistākos un unikālākos dievnamus visos Latvijas reģionos dažādās konfesijās. 
Projekta “Latvijas sakrālais mantojums” mērķauditorija ir Latvijas iedzīvotāji, kuri interesējas par Latvijas kultūrvēsturi, un kurus interesē vēl neizzinātas tūrisma iespējas.</t>
  </si>
  <si>
    <t xml:space="preserve">Projekta “Laikmeta zīmes” mērķis ir kvalitatīva un daudzveidīga satura radīšana dažāda vecuma, sociālo grupu un interešu lasītājiem. Publikācijās Limbažu novada iedzīvotāji varēs uzzināt par aktualitātēm novadā/reģionā/valstī un sekot novada attīstībai. Atsevišķā pētniecisko rakstu sērijā vērtēsim sabiedriski nozīmīgus procesus un kopā ar profesionāļiem meklēsim problēmu risinājumus. Turpināsim interviju sēriju “Novadnieku stāsti”.
Pielikumos atspoguļosim novada pašdarbnieku piedalīšanos Dziesmu un deju svētkos, taps arī pielikums “Limbažiem šogad 800”. </t>
  </si>
  <si>
    <t>Radio Alise Plus realizē projektu Tyvōk LATGOLAI, kas sastāv no 16 raidījumu ciklu “Ilgtspēja Latgalē: mūsu vērtības” un nedēļas ziņu apskata latgaliešu valodā. 
“Ilgtspēja Latgalē: mūsu vērtības” - atspoguļo valstī un Eiropā notiekošos procesus un notikumus – 2 raidījumi ikmēnesi līdz 20 minūšu garumā ar atkārtojumiem - latviski, daļu latgaliski. Nedēļas ziņu apskats latgaliski sestdienās un svētdienās – līdz 5 minūšu ziņu raidījumi.
Ziņu un ar Eiropas vērtībām un kultūru saistīti tematiskie raidījumi veidoti ar mērķi veicināt Eiropas identitātes apziņu, veidot plašāku izpratni par procesiem Latvijā, Eiropā un pasaulē, kā arī veicināt kritisko domāšanu un sabiedrības saliedētību.</t>
  </si>
  <si>
    <t>Projekta mērķis ir nodrošināt kvalitatīvu reģionālo aktualitāšu un ziņu kopumu, veidojot sabiedriski nozīmīgu žurnālistiku.
Projekta uzdevumi ir nodrošināt Vidzemes iedzīvotājiem visaptverošu informāciju par reģiona notikumiem un aktualitātēm, veidojot sižetus informatīvajam raidījumam “Vidzemē”.
Raidījums “Vidzemē” ir iekļauts ReTV programmā “Reģionālās televīzijas piedāvā” blokā un tiek pārraidīts 3 reizes nedēļā (otrdienās, trešdienās un ceturtdienās), katra raidījuma hronometrāža ir 12-15 minūtes. Katrā raidījumā ir 3-4 sižeti, kā arī sludinājumu sadaļa. Projekta ietvaros plānots veidot daļu no raidījuma satura, proti, 2 sižetus katrā raidījumā. Kopā plānots veidot 214 sižetus, 107 raidījumus.</t>
  </si>
  <si>
    <t>Lai akcentētu demogrāfijas tendences, kuras raksturīgas Pierīgas novados, projekta ietvaros 35 publikācijās (katra apmēram vienas (A3 formāts) laikraksta lpp apjomā) tiks atspoguļoti šādi temati: 
Bērnudārzu un skolu pieejamība jaunajām ģimenēm ar bērniem
Iedzīvotāju apmierinātība vai nē ar pieejamo izglītības līmeni un interešu izglītību
Remigrējošie vietējie iedzīvotāji
Jaunieši ar uzvedības un atkarību problēmām u.c. 
Mērķauditorija – reģiona iedzīvotāji</t>
  </si>
  <si>
    <t>Raidījuma cikla “Latgales revīzija” pamatmērķis ir pievērst sabiedrības uzmanību Latgales reģionam, runājot par tam nozīmīgām tēmām: valodu, politiku, ekonomiku, kultūru un izglītību auditorijai saprotamā valodā, meklējot problēmas un piedāvājot problēmu risinājumus, kuros varētu iesaistīties katrs Latgalē un ārpus Latgales dzīvojošais. Apakšmērķis ir parādīt Latgales potenciālu un definēt lietas, kas traucē potenciālam attīstīties. Materiāls tiks publicēts 3 tematiskos 20 minūšu raidījumos ar subtitriem latgaliešu valodā.</t>
  </si>
  <si>
    <t>Projekts “Savas vietas un zemes spēks.” ir raidījumu cikls par deviņām dažādām personībām un vietām, to unikalitāti un vērtībām mazos lauku ciemos un pagastos. Raidījumu gaitā vēstīsim par cilvēkiem, kas darot savu darbu iedvesmo apkārtējos un ir pelnījuši būt pamanīti, viesosimies gan krāšņākajos tūrisma un sakrālajos objektos, gan izzināsim nostāstus un izcelsim mazāk zināmus faktus. Tāpat diskutēsim par valstiska mēroga reformām dažādās nozarēs sākot ar izglītību un medicīnu līdz kultūrvēsturei un mediju politikai. Raidījumu cikla mērķis ir veicināt lokālpatriotismu, parādīt plašākai sabiedrībai ikdienas norises mazās vietās, parādīt, ka tieši laukos dzīvojošie cilvēki ir sava veida “Latvijas sargi”, kas arī veicina valsts ekonomikas izaugsmi, viņi ir “spēks un pamats” kopējai Latvijas attīstībai.</t>
  </si>
  <si>
    <t>Projekts “Žik!” ir piecu raidījumu cikls latgaliešu valodā ģimenēm ar bērniem un pusaudžiem. Turpinot raidījumu izveidi piektajā – tā noslēdzošajā sezonā – raidījumu formāts mainās un šajā reizē kopā ar iemīļotajām raidījumu vadītājām LRT žurnālisti Ausmu Sprukti-Kozuli un skolnieci Adrianu Goroščaku dosimies piedzīvojumā! Izzināsim latgaliešu ēdienu receptes un praktiski tās arī pagatavosim, ieklausīsimies un mācīsimies dažādu ingredientu nosaukumus latgaliski, gan arī dosimies uz zooloģiskajiem dārziem un lauku sētām, kā arī veiksim brīvprātīgo darbu dzīvnieku patversmēs, tā apgūstot atbildību pret mīļdzīvniekiem. Katru raidījumu centīsimies (ja šim aicinājumam atsauksies iedzīvotāji) papildināt arī ar skatītāju iesūtītajiem mājdzīvnieku foto un video vai ar kādu izaicinājumu brīvprātīgajā darbā vai lauku sētā. Raidījumu cikla mērķis ir veicināt lokālpatriotismu, mīlestību pret savu ģimeni un dzimto valodu, kā arī motivēt bērnus un pusaudžus novērtēt kultūras un vēstures mantojumu un aktīvāk iesaistīties brīvprātīgajās aktivitātēs. Turklāt aizvien mediju satura bērniem un pusaudžiem vitāli trūkst ne tikai Latgales reģionā, bet visā Latvijā jo īpaši – latgaliešu valodā.</t>
  </si>
  <si>
    <t>atpakaļ uz noslēgto līgumu sarakstu</t>
  </si>
  <si>
    <t>Projekta īstenošanas periods</t>
  </si>
  <si>
    <t>01.06.2023.-30.04.2024.</t>
  </si>
  <si>
    <t>01.05.2023.-31.10.2023.</t>
  </si>
  <si>
    <t>01.09.2023.-30.04.2024.</t>
  </si>
  <si>
    <t>01.05.2023.-30.04.2024.</t>
  </si>
  <si>
    <t>01.07.2023.-15.03.2024.</t>
  </si>
  <si>
    <t>01.06.2023.-29.02.2024.</t>
  </si>
  <si>
    <t>01.05.2023.-30.09.2023.</t>
  </si>
  <si>
    <t>01.08.2023.-31.01.2024.</t>
  </si>
  <si>
    <t>01.06.2023.-31.08.2023.</t>
  </si>
  <si>
    <t>01.06.2023.-30.11.2023.</t>
  </si>
  <si>
    <t>01.06.2023.-31.03.2024.</t>
  </si>
  <si>
    <t>01.05.2023.-20.02.2024.</t>
  </si>
  <si>
    <t>01.05.2023.-29.02.2024.</t>
  </si>
  <si>
    <t>01.05.2023.-31.12.2023.</t>
  </si>
  <si>
    <t>01.06.2023.-11.02.2024.</t>
  </si>
  <si>
    <t>01.06.2023.-31.10.2023.</t>
  </si>
  <si>
    <t>08.05.2023.-30.04.2024.</t>
  </si>
  <si>
    <t>04.05.2023.-30.04.2024.</t>
  </si>
  <si>
    <t>Piekšķirtais finansējums,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</si>
</sst>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5"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4"/>
      <color theme="3" tint="-0.24994659260841701"/>
      <name val="Times New Roman"/>
      <family val="1"/>
      <charset val="186"/>
    </font>
    <font>
      <b/>
      <sz val="14"/>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theme="1"/>
      <name val="Times New Roman"/>
      <family val="1"/>
      <charset val="186"/>
    </font>
    <font>
      <sz val="10"/>
      <color theme="1"/>
      <name val="Georgia"/>
      <family val="1"/>
      <scheme val="minor"/>
    </font>
    <font>
      <sz val="10"/>
      <color theme="3" tint="-0.24994659260841701"/>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3">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1" fontId="10" fillId="0" borderId="0" xfId="11" applyNumberFormat="1" applyFont="1">
      <alignment horizontal="left" vertical="center" wrapText="1" indent="1"/>
    </xf>
    <xf numFmtId="0" fontId="0" fillId="0" borderId="0" xfId="0" applyAlignment="1">
      <alignment horizontal="left" vertical="center" wrapText="1"/>
    </xf>
    <xf numFmtId="0" fontId="11" fillId="0" borderId="0" xfId="1" applyFont="1" applyAlignment="1">
      <alignment horizontal="left" vertical="center" wrapText="1" indent="1"/>
    </xf>
    <xf numFmtId="1" fontId="10" fillId="0" borderId="0" xfId="11" applyNumberFormat="1" applyFont="1" applyFill="1">
      <alignment horizontal="left" vertical="center" wrapText="1" indent="1"/>
    </xf>
    <xf numFmtId="0" fontId="5" fillId="0" borderId="0" xfId="0" applyFont="1" applyAlignment="1">
      <alignment horizontal="left" vertical="center" wrapText="1"/>
    </xf>
    <xf numFmtId="165" fontId="7" fillId="0" borderId="0" xfId="11" applyBorder="1">
      <alignment horizontal="left" vertical="center" wrapText="1" indent="1"/>
    </xf>
    <xf numFmtId="1" fontId="10" fillId="0" borderId="6" xfId="11" applyNumberFormat="1" applyFont="1" applyBorder="1">
      <alignment horizontal="left" vertical="center" wrapText="1" indent="1"/>
    </xf>
    <xf numFmtId="0" fontId="9" fillId="0" borderId="0" xfId="1"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0" xfId="0" applyFont="1" applyAlignment="1">
      <alignment horizontal="justify"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1" fontId="23" fillId="0" borderId="5" xfId="0" applyNumberFormat="1" applyFont="1" applyBorder="1" applyAlignment="1">
      <alignment horizontal="left" vertical="center" wrapText="1"/>
    </xf>
    <xf numFmtId="165" fontId="17" fillId="0" borderId="0" xfId="11" applyFont="1" applyFill="1" applyAlignment="1">
      <alignment horizontal="center" vertical="center" wrapText="1"/>
    </xf>
    <xf numFmtId="0" fontId="17" fillId="0" borderId="5" xfId="0" applyFont="1" applyBorder="1" applyAlignment="1">
      <alignment horizontal="center" vertical="center" wrapText="1"/>
    </xf>
    <xf numFmtId="166" fontId="17" fillId="0" borderId="0" xfId="8" applyNumberFormat="1" applyFont="1" applyFill="1" applyAlignment="1">
      <alignment horizontal="center" vertical="center" wrapText="1"/>
    </xf>
    <xf numFmtId="166" fontId="17" fillId="0" borderId="0" xfId="0" applyNumberFormat="1" applyFont="1" applyAlignment="1">
      <alignment horizontal="center" vertical="center" wrapText="1"/>
    </xf>
    <xf numFmtId="166" fontId="17" fillId="0" borderId="0" xfId="8" applyNumberFormat="1" applyFont="1" applyFill="1" applyBorder="1" applyAlignment="1">
      <alignment horizontal="center" vertical="center" wrapText="1"/>
    </xf>
    <xf numFmtId="0" fontId="18" fillId="0" borderId="0" xfId="7" applyFont="1" applyBorder="1" applyAlignment="1">
      <alignment horizontal="center" vertical="center" wrapText="1"/>
    </xf>
    <xf numFmtId="0" fontId="14" fillId="0" borderId="2" xfId="7" applyFont="1" applyAlignment="1">
      <alignment horizontal="center" vertical="center" wrapText="1"/>
    </xf>
    <xf numFmtId="0" fontId="16" fillId="0" borderId="2" xfId="7" applyFont="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17" fillId="0" borderId="4" xfId="0" applyFont="1" applyBorder="1" applyAlignment="1">
      <alignment horizontal="center" vertical="center" wrapText="1"/>
    </xf>
    <xf numFmtId="165" fontId="21" fillId="0" borderId="0" xfId="11" applyFont="1" applyAlignment="1">
      <alignment horizontal="center" vertical="center" wrapText="1"/>
    </xf>
    <xf numFmtId="0" fontId="24" fillId="0" borderId="0" xfId="1" applyNumberFormat="1" applyFont="1" applyFill="1" applyBorder="1" applyAlignment="1">
      <alignment horizontal="center" vertical="center" wrapText="1"/>
    </xf>
    <xf numFmtId="165" fontId="17" fillId="0" borderId="0" xfId="11" applyFont="1" applyAlignment="1">
      <alignment horizontal="center" vertical="center" wrapText="1"/>
    </xf>
    <xf numFmtId="0" fontId="24" fillId="0" borderId="0" xfId="1" applyFont="1" applyFill="1" applyBorder="1" applyAlignment="1">
      <alignment horizontal="center" vertical="center" wrapText="1"/>
    </xf>
    <xf numFmtId="0" fontId="3" fillId="0" borderId="0" xfId="1" applyNumberFormat="1" applyFill="1" applyBorder="1" applyAlignment="1">
      <alignment horizontal="center" vertical="center" wrapText="1"/>
    </xf>
    <xf numFmtId="2" fontId="21" fillId="0" borderId="0" xfId="11" applyNumberFormat="1" applyFont="1" applyAlignment="1">
      <alignment horizontal="center" vertical="center" wrapText="1"/>
    </xf>
    <xf numFmtId="0" fontId="3" fillId="0" borderId="0" xfId="1" applyFill="1" applyBorder="1" applyAlignment="1">
      <alignment horizontal="center" vertical="center" wrapText="1"/>
    </xf>
    <xf numFmtId="165" fontId="21" fillId="0" borderId="0" xfId="11"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42">
    <dxf>
      <font>
        <strike val="0"/>
        <outline val="0"/>
        <shadow val="0"/>
        <u val="none"/>
        <vertAlign val="baseline"/>
        <name val="Times New Roman"/>
        <family val="1"/>
        <charset val="186"/>
        <scheme val="none"/>
      </font>
      <alignment horizontal="center" vertical="center" textRotation="0" wrapText="1" indent="0" justifyLastLine="0" shrinkToFit="0" readingOrder="0"/>
    </dxf>
    <dxf>
      <font>
        <strike val="0"/>
        <outline val="0"/>
        <shadow val="0"/>
        <u val="none"/>
        <vertAlign val="baseline"/>
        <name val="Times New Roman"/>
        <family val="1"/>
        <charset val="186"/>
        <scheme val="none"/>
      </font>
      <alignment horizontal="center" vertical="center" textRotation="0" wrapText="1" indent="0" justifyLastLine="0" shrinkToFit="0" readingOrder="0"/>
    </dxf>
    <dxf>
      <font>
        <strike val="0"/>
        <outline val="0"/>
        <shadow val="0"/>
        <u val="none"/>
        <vertAlign val="baseline"/>
        <sz val="10"/>
        <color theme="3" tint="-0.24994659260841701"/>
        <name val="Georgia"/>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numFmt numFmtId="166" formatCode="#,##0.00\ 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theme="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Times New Roman"/>
        <family val="1"/>
        <charset val="186"/>
        <scheme val="none"/>
      </font>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41"/>
      <tableStyleElement type="headerRow" dxfId="40"/>
      <tableStyleElement type="firstColumn" dxfId="39"/>
      <tableStyleElement type="firstHeaderCell" dxfId="38"/>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K50" totalsRowShown="0" headerRowDxfId="1" dataDxfId="0">
  <autoFilter ref="A2:K50" xr:uid="{00000000-000C-0000-FFFF-FFFF00000000}"/>
  <tableColumns count="11">
    <tableColumn id="8" xr3:uid="{00000000-0010-0000-0000-000008000000}" name="Kolonna1" dataDxfId="12" totalsRowDxfId="37" dataCellStyle="Icon Set"/>
    <tableColumn id="10" xr3:uid="{314BA669-8BD7-47CE-9718-1C91D9DEC066}" name="Nr.p.k." dataDxfId="11" totalsRowDxfId="36" dataCellStyle="Icon Set"/>
    <tableColumn id="1" xr3:uid="{00000000-0010-0000-0000-000001000000}" name="Projekta Nr." dataDxfId="10" totalsRowDxfId="35"/>
    <tableColumn id="3" xr3:uid="{00000000-0010-0000-0000-000003000000}" name="Projekta nosaukums" dataDxfId="9" totalsRowDxfId="34"/>
    <tableColumn id="5" xr3:uid="{1E8F3656-7482-45A4-A7F5-85E77FFE4A4E}" name="Projekta īstenotājs" dataDxfId="8" totalsRowDxfId="33"/>
    <tableColumn id="9" xr3:uid="{3C3B44CF-92A1-4E70-8898-4B4505B0BF83}" name="Sadarbības partneris" dataDxfId="7" totalsRowDxfId="32"/>
    <tableColumn id="6" xr3:uid="{DB44D103-DFD5-4110-9004-5662DF9238D0}" name="Kategorija" dataDxfId="6" totalsRowDxfId="31"/>
    <tableColumn id="2" xr3:uid="{1A3A0DF0-BA56-4C71-8842-BBDD58C064D4}" name="Projekta īstenošanas periods" dataDxfId="5" totalsRowDxfId="30"/>
    <tableColumn id="7" xr3:uid="{2CD3965E-76C7-469A-B9E6-04108366E7BE}" name="Projekta īstenotāja juridiskā adrese" dataDxfId="4" totalsRowDxfId="29"/>
    <tableColumn id="11" xr3:uid="{973FB5BB-053F-4C3A-B940-B82C665F0839}" name="Piekšķirtais finansējums, EUR" dataDxfId="3" totalsRowDxfId="28" dataCellStyle="Phone"/>
    <tableColumn id="4" xr3:uid="{00000000-0010-0000-0000-000004000000}" name="Piezīmes" dataDxfId="2" totalsRowDxfId="27"/>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50"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6" dataCellStyle="Icon Set"/>
    <tableColumn id="1" xr3:uid="{7C6548DA-6BDD-4F11-B28E-7E0EE5A7BEB0}" name="Projekta Nr." dataDxfId="25"/>
    <tableColumn id="4" xr3:uid="{0F21CA56-2CDC-4885-84AE-01B3592557FF}" name="Vizītkarte" dataDxfId="2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50"/>
  <sheetViews>
    <sheetView showGridLines="0" tabSelected="1" topLeftCell="C1" zoomScaleNormal="100" workbookViewId="0">
      <pane ySplit="2" topLeftCell="A43" activePane="bottomLeft" state="frozen"/>
      <selection pane="bottomLeft" activeCell="H5" sqref="H5"/>
    </sheetView>
  </sheetViews>
  <sheetFormatPr defaultRowHeight="13.8" x14ac:dyDescent="0.25"/>
  <cols>
    <col min="1" max="1" width="1.453125" style="18" customWidth="1"/>
    <col min="2" max="2" width="6.453125" style="18" customWidth="1"/>
    <col min="3" max="3" width="13.54296875" style="18" customWidth="1"/>
    <col min="4" max="4" width="26.08984375" style="18" customWidth="1"/>
    <col min="5" max="5" width="20.26953125" style="18" customWidth="1"/>
    <col min="6" max="6" width="10.90625" style="18" customWidth="1"/>
    <col min="7" max="7" width="18.54296875" style="18" bestFit="1" customWidth="1"/>
    <col min="8" max="8" width="18.54296875" style="18" customWidth="1"/>
    <col min="9" max="9" width="22.1796875" style="18" customWidth="1"/>
    <col min="10" max="10" width="12.08984375" style="18" customWidth="1"/>
    <col min="11" max="11" width="14" style="18" customWidth="1"/>
    <col min="12" max="16384" width="8.7265625" style="18"/>
  </cols>
  <sheetData>
    <row r="1" spans="1:11" ht="37.799999999999997" customHeight="1" x14ac:dyDescent="0.25">
      <c r="C1" s="27" t="s">
        <v>270</v>
      </c>
      <c r="D1" s="27"/>
      <c r="E1" s="27"/>
      <c r="F1" s="27"/>
      <c r="G1" s="27"/>
      <c r="H1" s="27"/>
      <c r="I1" s="27"/>
      <c r="J1" s="27"/>
      <c r="K1" s="27"/>
    </row>
    <row r="2" spans="1:11" ht="50.4" customHeight="1" x14ac:dyDescent="0.25">
      <c r="A2" s="18" t="s">
        <v>23</v>
      </c>
      <c r="B2" s="19" t="s">
        <v>3</v>
      </c>
      <c r="C2" s="20" t="s">
        <v>1</v>
      </c>
      <c r="D2" s="20" t="s">
        <v>5</v>
      </c>
      <c r="E2" s="20" t="s">
        <v>272</v>
      </c>
      <c r="F2" s="20" t="s">
        <v>7</v>
      </c>
      <c r="G2" s="20" t="s">
        <v>36</v>
      </c>
      <c r="H2" s="20" t="s">
        <v>291</v>
      </c>
      <c r="I2" s="20" t="s">
        <v>273</v>
      </c>
      <c r="J2" s="20" t="s">
        <v>310</v>
      </c>
      <c r="K2" s="20" t="s">
        <v>6</v>
      </c>
    </row>
    <row r="3" spans="1:11" ht="47.4" customHeight="1" x14ac:dyDescent="0.25">
      <c r="A3" s="35"/>
      <c r="B3" s="22" t="s">
        <v>9</v>
      </c>
      <c r="C3" s="18" t="s">
        <v>190</v>
      </c>
      <c r="D3" s="30" t="s">
        <v>73</v>
      </c>
      <c r="E3" s="18" t="s">
        <v>94</v>
      </c>
      <c r="F3" s="23" t="s">
        <v>8</v>
      </c>
      <c r="G3" s="18" t="s">
        <v>108</v>
      </c>
      <c r="H3" s="18" t="s">
        <v>292</v>
      </c>
      <c r="I3" s="18" t="s">
        <v>152</v>
      </c>
      <c r="J3" s="24">
        <v>42870.02</v>
      </c>
      <c r="K3" s="36" t="s">
        <v>2</v>
      </c>
    </row>
    <row r="4" spans="1:11" ht="47.4" customHeight="1" x14ac:dyDescent="0.25">
      <c r="A4" s="35"/>
      <c r="B4" s="22" t="s">
        <v>10</v>
      </c>
      <c r="C4" s="18" t="s">
        <v>191</v>
      </c>
      <c r="D4" s="30" t="s">
        <v>118</v>
      </c>
      <c r="E4" s="18" t="s">
        <v>112</v>
      </c>
      <c r="F4" s="23" t="s">
        <v>82</v>
      </c>
      <c r="G4" s="18" t="s">
        <v>109</v>
      </c>
      <c r="H4" s="18" t="s">
        <v>293</v>
      </c>
      <c r="I4" s="18" t="s">
        <v>153</v>
      </c>
      <c r="J4" s="24">
        <v>14684.91</v>
      </c>
      <c r="K4" s="36" t="s">
        <v>2</v>
      </c>
    </row>
    <row r="5" spans="1:11" ht="58.2" customHeight="1" x14ac:dyDescent="0.25">
      <c r="A5" s="35"/>
      <c r="B5" s="22" t="s">
        <v>11</v>
      </c>
      <c r="C5" s="18" t="s">
        <v>192</v>
      </c>
      <c r="D5" s="30" t="s">
        <v>66</v>
      </c>
      <c r="E5" s="18" t="s">
        <v>87</v>
      </c>
      <c r="F5" s="23" t="s">
        <v>8</v>
      </c>
      <c r="G5" s="18" t="s">
        <v>108</v>
      </c>
      <c r="H5" s="18" t="s">
        <v>294</v>
      </c>
      <c r="I5" s="18" t="s">
        <v>154</v>
      </c>
      <c r="J5" s="24">
        <v>42150.23</v>
      </c>
      <c r="K5" s="36" t="s">
        <v>2</v>
      </c>
    </row>
    <row r="6" spans="1:11" ht="47.4" customHeight="1" x14ac:dyDescent="0.25">
      <c r="A6" s="35"/>
      <c r="B6" s="22" t="s">
        <v>12</v>
      </c>
      <c r="C6" s="18" t="s">
        <v>193</v>
      </c>
      <c r="D6" s="30" t="s">
        <v>120</v>
      </c>
      <c r="E6" s="18" t="s">
        <v>123</v>
      </c>
      <c r="F6" s="23" t="s">
        <v>149</v>
      </c>
      <c r="G6" s="18" t="s">
        <v>126</v>
      </c>
      <c r="H6" s="18" t="s">
        <v>295</v>
      </c>
      <c r="I6" s="18" t="s">
        <v>155</v>
      </c>
      <c r="J6" s="24">
        <v>20000</v>
      </c>
      <c r="K6" s="36" t="s">
        <v>2</v>
      </c>
    </row>
    <row r="7" spans="1:11" ht="47.4" customHeight="1" x14ac:dyDescent="0.25">
      <c r="A7" s="37"/>
      <c r="B7" s="22" t="s">
        <v>13</v>
      </c>
      <c r="C7" s="18" t="s">
        <v>194</v>
      </c>
      <c r="D7" s="18" t="s">
        <v>38</v>
      </c>
      <c r="E7" s="18" t="s">
        <v>45</v>
      </c>
      <c r="F7" s="23" t="s">
        <v>8</v>
      </c>
      <c r="G7" s="18" t="s">
        <v>108</v>
      </c>
      <c r="H7" s="18" t="s">
        <v>292</v>
      </c>
      <c r="I7" s="18" t="s">
        <v>156</v>
      </c>
      <c r="J7" s="25">
        <v>45357.66</v>
      </c>
      <c r="K7" s="36" t="s">
        <v>2</v>
      </c>
    </row>
    <row r="8" spans="1:11" ht="47.4" customHeight="1" x14ac:dyDescent="0.25">
      <c r="A8" s="35"/>
      <c r="B8" s="22" t="s">
        <v>14</v>
      </c>
      <c r="C8" s="18" t="s">
        <v>195</v>
      </c>
      <c r="D8" s="31" t="s">
        <v>102</v>
      </c>
      <c r="E8" s="18" t="s">
        <v>107</v>
      </c>
      <c r="F8" s="23" t="s">
        <v>8</v>
      </c>
      <c r="G8" s="18" t="s">
        <v>109</v>
      </c>
      <c r="H8" s="18" t="s">
        <v>296</v>
      </c>
      <c r="I8" s="18" t="s">
        <v>157</v>
      </c>
      <c r="J8" s="24">
        <v>25091.18</v>
      </c>
      <c r="K8" s="36" t="s">
        <v>2</v>
      </c>
    </row>
    <row r="9" spans="1:11" ht="47.4" customHeight="1" x14ac:dyDescent="0.25">
      <c r="A9" s="35"/>
      <c r="B9" s="22" t="s">
        <v>15</v>
      </c>
      <c r="C9" s="18" t="s">
        <v>196</v>
      </c>
      <c r="D9" s="30" t="s">
        <v>62</v>
      </c>
      <c r="E9" s="18" t="s">
        <v>83</v>
      </c>
      <c r="F9" s="23" t="s">
        <v>8</v>
      </c>
      <c r="G9" s="18" t="s">
        <v>108</v>
      </c>
      <c r="H9" s="18" t="s">
        <v>295</v>
      </c>
      <c r="I9" s="18" t="s">
        <v>158</v>
      </c>
      <c r="J9" s="24">
        <v>43009.33</v>
      </c>
      <c r="K9" s="36" t="s">
        <v>2</v>
      </c>
    </row>
    <row r="10" spans="1:11" ht="47.4" customHeight="1" x14ac:dyDescent="0.25">
      <c r="A10" s="35"/>
      <c r="B10" s="22" t="s">
        <v>16</v>
      </c>
      <c r="C10" s="18" t="s">
        <v>197</v>
      </c>
      <c r="D10" s="30" t="s">
        <v>71</v>
      </c>
      <c r="E10" s="18" t="s">
        <v>92</v>
      </c>
      <c r="F10" s="23" t="s">
        <v>8</v>
      </c>
      <c r="G10" s="18" t="s">
        <v>108</v>
      </c>
      <c r="H10" s="18" t="s">
        <v>295</v>
      </c>
      <c r="I10" s="18" t="s">
        <v>159</v>
      </c>
      <c r="J10" s="24">
        <v>42531.08</v>
      </c>
      <c r="K10" s="36" t="s">
        <v>2</v>
      </c>
    </row>
    <row r="11" spans="1:11" ht="47.4" customHeight="1" x14ac:dyDescent="0.25">
      <c r="A11" s="35"/>
      <c r="B11" s="22" t="s">
        <v>17</v>
      </c>
      <c r="C11" s="18" t="s">
        <v>198</v>
      </c>
      <c r="D11" s="32" t="s">
        <v>115</v>
      </c>
      <c r="E11" s="18" t="s">
        <v>97</v>
      </c>
      <c r="F11" s="23" t="s">
        <v>8</v>
      </c>
      <c r="G11" s="18" t="s">
        <v>109</v>
      </c>
      <c r="H11" s="18" t="s">
        <v>295</v>
      </c>
      <c r="I11" s="18" t="s">
        <v>160</v>
      </c>
      <c r="J11" s="24">
        <v>14699.69</v>
      </c>
      <c r="K11" s="36" t="s">
        <v>2</v>
      </c>
    </row>
    <row r="12" spans="1:11" ht="47.4" customHeight="1" x14ac:dyDescent="0.25">
      <c r="A12" s="35"/>
      <c r="B12" s="22" t="s">
        <v>18</v>
      </c>
      <c r="C12" s="18" t="s">
        <v>199</v>
      </c>
      <c r="D12" s="33" t="s">
        <v>114</v>
      </c>
      <c r="E12" s="18" t="s">
        <v>110</v>
      </c>
      <c r="F12" s="18" t="s">
        <v>8</v>
      </c>
      <c r="G12" s="18" t="s">
        <v>109</v>
      </c>
      <c r="H12" s="18" t="s">
        <v>297</v>
      </c>
      <c r="I12" s="18" t="s">
        <v>161</v>
      </c>
      <c r="J12" s="24">
        <v>14699.47</v>
      </c>
      <c r="K12" s="36" t="s">
        <v>2</v>
      </c>
    </row>
    <row r="13" spans="1:11" ht="47.4" customHeight="1" x14ac:dyDescent="0.25">
      <c r="A13" s="35"/>
      <c r="B13" s="22" t="s">
        <v>19</v>
      </c>
      <c r="C13" s="18" t="s">
        <v>200</v>
      </c>
      <c r="D13" s="33" t="s">
        <v>76</v>
      </c>
      <c r="E13" s="18" t="s">
        <v>97</v>
      </c>
      <c r="F13" s="18" t="s">
        <v>8</v>
      </c>
      <c r="G13" s="18" t="s">
        <v>108</v>
      </c>
      <c r="H13" s="18" t="s">
        <v>295</v>
      </c>
      <c r="I13" s="18" t="s">
        <v>160</v>
      </c>
      <c r="J13" s="24">
        <v>30128.95</v>
      </c>
      <c r="K13" s="36" t="s">
        <v>2</v>
      </c>
    </row>
    <row r="14" spans="1:11" ht="47.4" customHeight="1" x14ac:dyDescent="0.25">
      <c r="A14" s="35"/>
      <c r="B14" s="22" t="s">
        <v>20</v>
      </c>
      <c r="C14" s="18" t="s">
        <v>201</v>
      </c>
      <c r="D14" s="33" t="s">
        <v>58</v>
      </c>
      <c r="E14" s="18" t="s">
        <v>79</v>
      </c>
      <c r="F14" s="18" t="s">
        <v>8</v>
      </c>
      <c r="G14" s="18" t="s">
        <v>108</v>
      </c>
      <c r="H14" s="18" t="s">
        <v>295</v>
      </c>
      <c r="I14" s="18" t="s">
        <v>162</v>
      </c>
      <c r="J14" s="24">
        <v>42852.82</v>
      </c>
      <c r="K14" s="38" t="s">
        <v>2</v>
      </c>
    </row>
    <row r="15" spans="1:11" ht="47.4" customHeight="1" x14ac:dyDescent="0.25">
      <c r="A15" s="35"/>
      <c r="B15" s="22" t="s">
        <v>21</v>
      </c>
      <c r="C15" s="18" t="s">
        <v>202</v>
      </c>
      <c r="D15" s="33" t="s">
        <v>100</v>
      </c>
      <c r="E15" s="18" t="s">
        <v>105</v>
      </c>
      <c r="F15" s="18" t="s">
        <v>8</v>
      </c>
      <c r="G15" s="18" t="s">
        <v>109</v>
      </c>
      <c r="H15" s="18" t="s">
        <v>298</v>
      </c>
      <c r="I15" s="18" t="s">
        <v>163</v>
      </c>
      <c r="J15" s="24">
        <v>22614.75</v>
      </c>
      <c r="K15" s="36" t="s">
        <v>2</v>
      </c>
    </row>
    <row r="16" spans="1:11" ht="47.4" customHeight="1" x14ac:dyDescent="0.25">
      <c r="A16" s="35"/>
      <c r="B16" s="22" t="s">
        <v>22</v>
      </c>
      <c r="C16" s="18" t="s">
        <v>203</v>
      </c>
      <c r="D16" s="33" t="s">
        <v>69</v>
      </c>
      <c r="E16" s="18" t="s">
        <v>90</v>
      </c>
      <c r="F16" s="18" t="s">
        <v>8</v>
      </c>
      <c r="G16" s="18" t="s">
        <v>108</v>
      </c>
      <c r="H16" s="18" t="s">
        <v>295</v>
      </c>
      <c r="I16" s="18" t="s">
        <v>164</v>
      </c>
      <c r="J16" s="24">
        <v>42997.96</v>
      </c>
      <c r="K16" s="36" t="s">
        <v>2</v>
      </c>
    </row>
    <row r="17" spans="1:11" ht="47.4" customHeight="1" x14ac:dyDescent="0.25">
      <c r="A17" s="35"/>
      <c r="B17" s="22" t="s">
        <v>24</v>
      </c>
      <c r="C17" s="18" t="s">
        <v>204</v>
      </c>
      <c r="D17" s="33" t="s">
        <v>61</v>
      </c>
      <c r="E17" s="18" t="s">
        <v>82</v>
      </c>
      <c r="F17" s="18" t="s">
        <v>8</v>
      </c>
      <c r="G17" s="18" t="s">
        <v>108</v>
      </c>
      <c r="H17" s="18" t="s">
        <v>295</v>
      </c>
      <c r="I17" s="18" t="s">
        <v>165</v>
      </c>
      <c r="J17" s="24">
        <v>27051.26</v>
      </c>
      <c r="K17" s="36" t="s">
        <v>2</v>
      </c>
    </row>
    <row r="18" spans="1:11" ht="47.4" customHeight="1" x14ac:dyDescent="0.25">
      <c r="A18" s="35"/>
      <c r="B18" s="22" t="s">
        <v>25</v>
      </c>
      <c r="C18" s="18" t="s">
        <v>205</v>
      </c>
      <c r="D18" s="33" t="s">
        <v>113</v>
      </c>
      <c r="E18" s="18" t="s">
        <v>82</v>
      </c>
      <c r="F18" s="18" t="s">
        <v>8</v>
      </c>
      <c r="G18" s="18" t="s">
        <v>109</v>
      </c>
      <c r="H18" s="18" t="s">
        <v>295</v>
      </c>
      <c r="I18" s="18" t="s">
        <v>166</v>
      </c>
      <c r="J18" s="24">
        <v>14569.69</v>
      </c>
      <c r="K18" s="36" t="s">
        <v>2</v>
      </c>
    </row>
    <row r="19" spans="1:11" ht="47.4" customHeight="1" x14ac:dyDescent="0.25">
      <c r="A19" s="35"/>
      <c r="B19" s="22" t="s">
        <v>26</v>
      </c>
      <c r="C19" s="18" t="s">
        <v>206</v>
      </c>
      <c r="D19" s="33" t="s">
        <v>122</v>
      </c>
      <c r="E19" s="18" t="s">
        <v>125</v>
      </c>
      <c r="F19" s="18" t="s">
        <v>8</v>
      </c>
      <c r="G19" s="18" t="s">
        <v>126</v>
      </c>
      <c r="H19" s="18" t="s">
        <v>295</v>
      </c>
      <c r="I19" s="18" t="s">
        <v>167</v>
      </c>
      <c r="J19" s="24">
        <v>19998.599999999999</v>
      </c>
      <c r="K19" s="36" t="s">
        <v>2</v>
      </c>
    </row>
    <row r="20" spans="1:11" ht="47.4" customHeight="1" x14ac:dyDescent="0.25">
      <c r="A20" s="35"/>
      <c r="B20" s="22" t="s">
        <v>27</v>
      </c>
      <c r="C20" s="18" t="s">
        <v>207</v>
      </c>
      <c r="D20" s="32" t="s">
        <v>60</v>
      </c>
      <c r="E20" s="18" t="s">
        <v>81</v>
      </c>
      <c r="F20" s="18" t="s">
        <v>8</v>
      </c>
      <c r="G20" s="18" t="s">
        <v>108</v>
      </c>
      <c r="H20" s="18" t="s">
        <v>295</v>
      </c>
      <c r="I20" s="18" t="s">
        <v>168</v>
      </c>
      <c r="J20" s="24">
        <v>43010.49</v>
      </c>
      <c r="K20" s="39" t="s">
        <v>2</v>
      </c>
    </row>
    <row r="21" spans="1:11" ht="47.4" customHeight="1" x14ac:dyDescent="0.25">
      <c r="A21" s="35"/>
      <c r="B21" s="22" t="s">
        <v>28</v>
      </c>
      <c r="C21" s="18" t="s">
        <v>208</v>
      </c>
      <c r="D21" s="33" t="s">
        <v>119</v>
      </c>
      <c r="E21" s="18" t="s">
        <v>88</v>
      </c>
      <c r="F21" s="23" t="s">
        <v>8</v>
      </c>
      <c r="G21" s="18" t="s">
        <v>109</v>
      </c>
      <c r="H21" s="18" t="s">
        <v>295</v>
      </c>
      <c r="I21" s="18" t="s">
        <v>169</v>
      </c>
      <c r="J21" s="24">
        <v>14649.12</v>
      </c>
      <c r="K21" s="36" t="s">
        <v>2</v>
      </c>
    </row>
    <row r="22" spans="1:11" ht="47.4" customHeight="1" x14ac:dyDescent="0.25">
      <c r="A22" s="35"/>
      <c r="B22" s="22" t="s">
        <v>29</v>
      </c>
      <c r="C22" s="18" t="s">
        <v>209</v>
      </c>
      <c r="D22" s="33" t="s">
        <v>67</v>
      </c>
      <c r="E22" s="18" t="s">
        <v>88</v>
      </c>
      <c r="F22" s="23" t="s">
        <v>8</v>
      </c>
      <c r="G22" s="18" t="s">
        <v>108</v>
      </c>
      <c r="H22" s="18" t="s">
        <v>295</v>
      </c>
      <c r="I22" s="18" t="s">
        <v>169</v>
      </c>
      <c r="J22" s="24">
        <v>41799.120000000003</v>
      </c>
      <c r="K22" s="36" t="s">
        <v>2</v>
      </c>
    </row>
    <row r="23" spans="1:11" ht="47.4" customHeight="1" x14ac:dyDescent="0.25">
      <c r="A23" s="37"/>
      <c r="B23" s="22" t="s">
        <v>30</v>
      </c>
      <c r="C23" s="18" t="s">
        <v>210</v>
      </c>
      <c r="D23" s="34" t="s">
        <v>41</v>
      </c>
      <c r="E23" s="18" t="s">
        <v>48</v>
      </c>
      <c r="F23" s="18" t="s">
        <v>8</v>
      </c>
      <c r="G23" s="18" t="s">
        <v>108</v>
      </c>
      <c r="H23" s="18" t="s">
        <v>299</v>
      </c>
      <c r="I23" s="18" t="s">
        <v>170</v>
      </c>
      <c r="J23" s="25">
        <v>28467.52</v>
      </c>
      <c r="K23" s="38" t="s">
        <v>2</v>
      </c>
    </row>
    <row r="24" spans="1:11" ht="47.4" customHeight="1" x14ac:dyDescent="0.25">
      <c r="A24" s="35"/>
      <c r="B24" s="22" t="s">
        <v>31</v>
      </c>
      <c r="C24" s="18" t="s">
        <v>211</v>
      </c>
      <c r="D24" s="33" t="s">
        <v>101</v>
      </c>
      <c r="E24" s="18" t="s">
        <v>106</v>
      </c>
      <c r="F24" s="18" t="s">
        <v>8</v>
      </c>
      <c r="G24" s="18" t="s">
        <v>109</v>
      </c>
      <c r="H24" s="18" t="s">
        <v>300</v>
      </c>
      <c r="I24" s="18" t="s">
        <v>171</v>
      </c>
      <c r="J24" s="24">
        <v>12877.47</v>
      </c>
      <c r="K24" s="36" t="s">
        <v>2</v>
      </c>
    </row>
    <row r="25" spans="1:11" ht="47.4" customHeight="1" x14ac:dyDescent="0.25">
      <c r="A25" s="35"/>
      <c r="B25" s="22" t="s">
        <v>32</v>
      </c>
      <c r="C25" s="18" t="s">
        <v>212</v>
      </c>
      <c r="D25" s="33" t="s">
        <v>104</v>
      </c>
      <c r="E25" s="18" t="s">
        <v>49</v>
      </c>
      <c r="F25" s="18" t="s">
        <v>8</v>
      </c>
      <c r="G25" s="18" t="s">
        <v>109</v>
      </c>
      <c r="H25" s="18" t="s">
        <v>301</v>
      </c>
      <c r="I25" s="18" t="s">
        <v>172</v>
      </c>
      <c r="J25" s="24">
        <v>25068.71</v>
      </c>
      <c r="K25" s="36" t="s">
        <v>2</v>
      </c>
    </row>
    <row r="26" spans="1:11" ht="47.4" customHeight="1" x14ac:dyDescent="0.25">
      <c r="A26" s="37"/>
      <c r="B26" s="22" t="s">
        <v>33</v>
      </c>
      <c r="C26" s="18" t="s">
        <v>213</v>
      </c>
      <c r="D26" s="33" t="s">
        <v>42</v>
      </c>
      <c r="E26" s="18" t="s">
        <v>49</v>
      </c>
      <c r="F26" s="18" t="s">
        <v>8</v>
      </c>
      <c r="G26" s="18" t="s">
        <v>108</v>
      </c>
      <c r="H26" s="18" t="s">
        <v>302</v>
      </c>
      <c r="I26" s="18" t="s">
        <v>172</v>
      </c>
      <c r="J26" s="25">
        <v>44668.83</v>
      </c>
      <c r="K26" s="36" t="s">
        <v>2</v>
      </c>
    </row>
    <row r="27" spans="1:11" ht="47.4" customHeight="1" x14ac:dyDescent="0.25">
      <c r="A27" s="35"/>
      <c r="B27" s="22" t="s">
        <v>34</v>
      </c>
      <c r="C27" s="18" t="s">
        <v>214</v>
      </c>
      <c r="D27" s="33" t="s">
        <v>98</v>
      </c>
      <c r="E27" s="18" t="s">
        <v>54</v>
      </c>
      <c r="F27" s="18" t="s">
        <v>8</v>
      </c>
      <c r="G27" s="18" t="s">
        <v>109</v>
      </c>
      <c r="H27" s="18" t="s">
        <v>298</v>
      </c>
      <c r="I27" s="18" t="s">
        <v>173</v>
      </c>
      <c r="J27" s="24">
        <v>25050.32</v>
      </c>
      <c r="K27" s="36" t="s">
        <v>2</v>
      </c>
    </row>
    <row r="28" spans="1:11" ht="47.4" customHeight="1" x14ac:dyDescent="0.25">
      <c r="A28" s="37"/>
      <c r="B28" s="22" t="s">
        <v>35</v>
      </c>
      <c r="C28" s="18" t="s">
        <v>215</v>
      </c>
      <c r="D28" s="34" t="s">
        <v>39</v>
      </c>
      <c r="E28" s="18" t="s">
        <v>46</v>
      </c>
      <c r="F28" s="18" t="s">
        <v>8</v>
      </c>
      <c r="G28" s="18" t="s">
        <v>108</v>
      </c>
      <c r="H28" s="18" t="s">
        <v>303</v>
      </c>
      <c r="I28" s="18" t="s">
        <v>174</v>
      </c>
      <c r="J28" s="25">
        <v>44597.82</v>
      </c>
      <c r="K28" s="38" t="s">
        <v>2</v>
      </c>
    </row>
    <row r="29" spans="1:11" ht="47.4" customHeight="1" x14ac:dyDescent="0.25">
      <c r="A29" s="40"/>
      <c r="B29" s="22" t="s">
        <v>127</v>
      </c>
      <c r="C29" s="18" t="s">
        <v>216</v>
      </c>
      <c r="D29" s="34" t="s">
        <v>51</v>
      </c>
      <c r="E29" s="18" t="s">
        <v>54</v>
      </c>
      <c r="F29" s="18" t="s">
        <v>8</v>
      </c>
      <c r="G29" s="18" t="s">
        <v>108</v>
      </c>
      <c r="H29" s="18" t="s">
        <v>304</v>
      </c>
      <c r="I29" s="18" t="s">
        <v>173</v>
      </c>
      <c r="J29" s="25">
        <v>49193.06</v>
      </c>
      <c r="K29" s="41" t="s">
        <v>2</v>
      </c>
    </row>
    <row r="30" spans="1:11" ht="47.4" customHeight="1" x14ac:dyDescent="0.25">
      <c r="A30" s="35"/>
      <c r="B30" s="22" t="s">
        <v>128</v>
      </c>
      <c r="C30" s="18" t="s">
        <v>217</v>
      </c>
      <c r="D30" s="33" t="s">
        <v>72</v>
      </c>
      <c r="E30" s="18" t="s">
        <v>93</v>
      </c>
      <c r="F30" s="18" t="s">
        <v>8</v>
      </c>
      <c r="G30" s="18" t="s">
        <v>108</v>
      </c>
      <c r="H30" s="18" t="s">
        <v>295</v>
      </c>
      <c r="I30" s="18" t="s">
        <v>175</v>
      </c>
      <c r="J30" s="24">
        <v>43010.64</v>
      </c>
      <c r="K30" s="36" t="s">
        <v>2</v>
      </c>
    </row>
    <row r="31" spans="1:11" ht="47.4" customHeight="1" x14ac:dyDescent="0.25">
      <c r="A31" s="35"/>
      <c r="B31" s="22" t="s">
        <v>129</v>
      </c>
      <c r="C31" s="18" t="s">
        <v>218</v>
      </c>
      <c r="D31" s="33" t="s">
        <v>57</v>
      </c>
      <c r="E31" s="18" t="s">
        <v>78</v>
      </c>
      <c r="F31" s="18" t="s">
        <v>8</v>
      </c>
      <c r="G31" s="18" t="s">
        <v>108</v>
      </c>
      <c r="H31" s="18" t="s">
        <v>295</v>
      </c>
      <c r="I31" s="18" t="s">
        <v>176</v>
      </c>
      <c r="J31" s="24">
        <v>43010.26</v>
      </c>
      <c r="K31" s="38" t="s">
        <v>2</v>
      </c>
    </row>
    <row r="32" spans="1:11" ht="47.4" customHeight="1" x14ac:dyDescent="0.25">
      <c r="A32" s="35"/>
      <c r="B32" s="22" t="s">
        <v>130</v>
      </c>
      <c r="C32" s="18" t="s">
        <v>219</v>
      </c>
      <c r="D32" s="33" t="s">
        <v>63</v>
      </c>
      <c r="E32" s="18" t="s">
        <v>84</v>
      </c>
      <c r="F32" s="18" t="s">
        <v>8</v>
      </c>
      <c r="G32" s="18" t="s">
        <v>108</v>
      </c>
      <c r="H32" s="18" t="s">
        <v>295</v>
      </c>
      <c r="I32" s="18" t="s">
        <v>177</v>
      </c>
      <c r="J32" s="24">
        <v>43010.26</v>
      </c>
      <c r="K32" s="41" t="s">
        <v>2</v>
      </c>
    </row>
    <row r="33" spans="1:11" ht="47.4" customHeight="1" x14ac:dyDescent="0.25">
      <c r="A33" s="35"/>
      <c r="B33" s="22" t="s">
        <v>131</v>
      </c>
      <c r="C33" s="18" t="s">
        <v>220</v>
      </c>
      <c r="D33" s="33" t="s">
        <v>68</v>
      </c>
      <c r="E33" s="18" t="s">
        <v>89</v>
      </c>
      <c r="F33" s="18" t="s">
        <v>8</v>
      </c>
      <c r="G33" s="18" t="s">
        <v>108</v>
      </c>
      <c r="H33" s="18" t="s">
        <v>295</v>
      </c>
      <c r="I33" s="18" t="s">
        <v>178</v>
      </c>
      <c r="J33" s="24">
        <v>43010.34</v>
      </c>
      <c r="K33" s="36" t="s">
        <v>2</v>
      </c>
    </row>
    <row r="34" spans="1:11" ht="47.4" customHeight="1" x14ac:dyDescent="0.25">
      <c r="A34" s="35"/>
      <c r="B34" s="22" t="s">
        <v>132</v>
      </c>
      <c r="C34" s="18" t="s">
        <v>221</v>
      </c>
      <c r="D34" s="33" t="s">
        <v>74</v>
      </c>
      <c r="E34" s="18" t="s">
        <v>95</v>
      </c>
      <c r="F34" s="18" t="s">
        <v>8</v>
      </c>
      <c r="G34" s="18" t="s">
        <v>108</v>
      </c>
      <c r="H34" s="18" t="s">
        <v>295</v>
      </c>
      <c r="I34" s="18" t="s">
        <v>179</v>
      </c>
      <c r="J34" s="24">
        <v>43010.34</v>
      </c>
      <c r="K34" s="36" t="s">
        <v>2</v>
      </c>
    </row>
    <row r="35" spans="1:11" ht="47.4" customHeight="1" x14ac:dyDescent="0.25">
      <c r="A35" s="35"/>
      <c r="B35" s="22" t="s">
        <v>133</v>
      </c>
      <c r="C35" s="18" t="s">
        <v>222</v>
      </c>
      <c r="D35" s="33" t="s">
        <v>116</v>
      </c>
      <c r="E35" s="18" t="s">
        <v>111</v>
      </c>
      <c r="F35" s="18" t="s">
        <v>8</v>
      </c>
      <c r="G35" s="18" t="s">
        <v>109</v>
      </c>
      <c r="H35" s="18" t="s">
        <v>295</v>
      </c>
      <c r="I35" s="18" t="s">
        <v>180</v>
      </c>
      <c r="J35" s="24">
        <v>14699.69</v>
      </c>
      <c r="K35" s="36" t="s">
        <v>2</v>
      </c>
    </row>
    <row r="36" spans="1:11" ht="47.4" customHeight="1" x14ac:dyDescent="0.25">
      <c r="A36" s="35"/>
      <c r="B36" s="22" t="s">
        <v>134</v>
      </c>
      <c r="C36" s="18" t="s">
        <v>223</v>
      </c>
      <c r="D36" s="33" t="s">
        <v>121</v>
      </c>
      <c r="E36" s="18" t="s">
        <v>124</v>
      </c>
      <c r="F36" s="18" t="s">
        <v>8</v>
      </c>
      <c r="G36" s="18" t="s">
        <v>126</v>
      </c>
      <c r="H36" s="18" t="s">
        <v>295</v>
      </c>
      <c r="I36" s="18" t="s">
        <v>181</v>
      </c>
      <c r="J36" s="24">
        <v>19955</v>
      </c>
      <c r="K36" s="36" t="s">
        <v>2</v>
      </c>
    </row>
    <row r="37" spans="1:11" ht="47.4" customHeight="1" x14ac:dyDescent="0.25">
      <c r="A37" s="35"/>
      <c r="B37" s="22" t="s">
        <v>135</v>
      </c>
      <c r="C37" s="18" t="s">
        <v>224</v>
      </c>
      <c r="D37" s="33" t="s">
        <v>65</v>
      </c>
      <c r="E37" s="18" t="s">
        <v>86</v>
      </c>
      <c r="F37" s="18" t="s">
        <v>8</v>
      </c>
      <c r="G37" s="18" t="s">
        <v>108</v>
      </c>
      <c r="H37" s="18" t="s">
        <v>295</v>
      </c>
      <c r="I37" s="18" t="s">
        <v>156</v>
      </c>
      <c r="J37" s="24">
        <v>43010.23</v>
      </c>
      <c r="K37" s="36" t="s">
        <v>2</v>
      </c>
    </row>
    <row r="38" spans="1:11" ht="47.4" customHeight="1" x14ac:dyDescent="0.25">
      <c r="A38" s="35"/>
      <c r="B38" s="22" t="s">
        <v>136</v>
      </c>
      <c r="C38" s="18" t="s">
        <v>225</v>
      </c>
      <c r="D38" s="33" t="s">
        <v>77</v>
      </c>
      <c r="E38" s="18" t="s">
        <v>86</v>
      </c>
      <c r="F38" s="18" t="s">
        <v>8</v>
      </c>
      <c r="G38" s="18" t="s">
        <v>108</v>
      </c>
      <c r="H38" s="18" t="s">
        <v>295</v>
      </c>
      <c r="I38" s="18" t="s">
        <v>156</v>
      </c>
      <c r="J38" s="24">
        <v>43010</v>
      </c>
      <c r="K38" s="36" t="s">
        <v>2</v>
      </c>
    </row>
    <row r="39" spans="1:11" ht="47.4" customHeight="1" x14ac:dyDescent="0.25">
      <c r="A39" s="35"/>
      <c r="B39" s="22" t="s">
        <v>137</v>
      </c>
      <c r="C39" s="18" t="s">
        <v>226</v>
      </c>
      <c r="D39" s="33" t="s">
        <v>53</v>
      </c>
      <c r="E39" s="18" t="s">
        <v>56</v>
      </c>
      <c r="F39" s="18" t="s">
        <v>8</v>
      </c>
      <c r="G39" s="18" t="s">
        <v>108</v>
      </c>
      <c r="H39" s="18" t="s">
        <v>295</v>
      </c>
      <c r="I39" s="18" t="s">
        <v>182</v>
      </c>
      <c r="J39" s="24">
        <v>30515.43</v>
      </c>
      <c r="K39" s="39" t="s">
        <v>2</v>
      </c>
    </row>
    <row r="40" spans="1:11" ht="47.4" customHeight="1" x14ac:dyDescent="0.25">
      <c r="A40" s="42"/>
      <c r="B40" s="22" t="s">
        <v>138</v>
      </c>
      <c r="C40" s="18" t="s">
        <v>227</v>
      </c>
      <c r="D40" s="33" t="s">
        <v>64</v>
      </c>
      <c r="E40" s="18" t="s">
        <v>85</v>
      </c>
      <c r="F40" s="18" t="s">
        <v>8</v>
      </c>
      <c r="G40" s="18" t="s">
        <v>108</v>
      </c>
      <c r="H40" s="18" t="s">
        <v>305</v>
      </c>
      <c r="I40" s="18" t="s">
        <v>183</v>
      </c>
      <c r="J40" s="26">
        <v>42995.95</v>
      </c>
      <c r="K40" s="36" t="s">
        <v>2</v>
      </c>
    </row>
    <row r="41" spans="1:11" ht="47.4" customHeight="1" x14ac:dyDescent="0.25">
      <c r="A41" s="35"/>
      <c r="B41" s="22" t="s">
        <v>139</v>
      </c>
      <c r="C41" s="18" t="s">
        <v>228</v>
      </c>
      <c r="D41" s="33" t="s">
        <v>99</v>
      </c>
      <c r="E41" s="18" t="s">
        <v>56</v>
      </c>
      <c r="F41" s="18" t="s">
        <v>8</v>
      </c>
      <c r="G41" s="18" t="s">
        <v>109</v>
      </c>
      <c r="H41" s="18" t="s">
        <v>294</v>
      </c>
      <c r="I41" s="18" t="s">
        <v>182</v>
      </c>
      <c r="J41" s="24">
        <v>17856.34</v>
      </c>
      <c r="K41" s="36" t="s">
        <v>2</v>
      </c>
    </row>
    <row r="42" spans="1:11" ht="47.4" customHeight="1" x14ac:dyDescent="0.25">
      <c r="A42" s="37"/>
      <c r="B42" s="22" t="s">
        <v>140</v>
      </c>
      <c r="C42" s="18" t="s">
        <v>229</v>
      </c>
      <c r="D42" s="34" t="s">
        <v>40</v>
      </c>
      <c r="E42" s="18" t="s">
        <v>47</v>
      </c>
      <c r="F42" s="18" t="s">
        <v>8</v>
      </c>
      <c r="G42" s="18" t="s">
        <v>108</v>
      </c>
      <c r="H42" s="18" t="s">
        <v>306</v>
      </c>
      <c r="I42" s="18" t="s">
        <v>184</v>
      </c>
      <c r="J42" s="25">
        <v>45342.57</v>
      </c>
      <c r="K42" s="39" t="s">
        <v>2</v>
      </c>
    </row>
    <row r="43" spans="1:11" ht="47.4" customHeight="1" x14ac:dyDescent="0.25">
      <c r="A43" s="35"/>
      <c r="B43" s="22" t="s">
        <v>141</v>
      </c>
      <c r="C43" s="18" t="s">
        <v>230</v>
      </c>
      <c r="D43" s="33" t="s">
        <v>75</v>
      </c>
      <c r="E43" s="18" t="s">
        <v>96</v>
      </c>
      <c r="F43" s="18" t="s">
        <v>8</v>
      </c>
      <c r="G43" s="18" t="s">
        <v>108</v>
      </c>
      <c r="H43" s="18" t="s">
        <v>295</v>
      </c>
      <c r="I43" s="18" t="s">
        <v>185</v>
      </c>
      <c r="J43" s="24">
        <v>12019.39</v>
      </c>
      <c r="K43" s="36" t="s">
        <v>2</v>
      </c>
    </row>
    <row r="44" spans="1:11" ht="47.4" customHeight="1" x14ac:dyDescent="0.25">
      <c r="A44" s="35"/>
      <c r="B44" s="22" t="s">
        <v>142</v>
      </c>
      <c r="C44" s="18" t="s">
        <v>231</v>
      </c>
      <c r="D44" s="33" t="s">
        <v>59</v>
      </c>
      <c r="E44" s="18" t="s">
        <v>80</v>
      </c>
      <c r="F44" s="18" t="s">
        <v>8</v>
      </c>
      <c r="G44" s="18" t="s">
        <v>108</v>
      </c>
      <c r="H44" s="18" t="s">
        <v>295</v>
      </c>
      <c r="I44" s="18" t="s">
        <v>186</v>
      </c>
      <c r="J44" s="24">
        <v>42948.2</v>
      </c>
      <c r="K44" s="39" t="s">
        <v>2</v>
      </c>
    </row>
    <row r="45" spans="1:11" ht="47.4" customHeight="1" x14ac:dyDescent="0.25">
      <c r="A45" s="35"/>
      <c r="B45" s="22" t="s">
        <v>143</v>
      </c>
      <c r="C45" s="18" t="s">
        <v>232</v>
      </c>
      <c r="D45" s="33" t="s">
        <v>117</v>
      </c>
      <c r="E45" s="18" t="s">
        <v>80</v>
      </c>
      <c r="F45" s="18" t="s">
        <v>8</v>
      </c>
      <c r="G45" s="18" t="s">
        <v>109</v>
      </c>
      <c r="H45" s="18" t="s">
        <v>307</v>
      </c>
      <c r="I45" s="18" t="s">
        <v>186</v>
      </c>
      <c r="J45" s="24">
        <v>14321.48</v>
      </c>
      <c r="K45" s="36" t="s">
        <v>2</v>
      </c>
    </row>
    <row r="46" spans="1:11" ht="47.4" customHeight="1" x14ac:dyDescent="0.25">
      <c r="A46" s="35"/>
      <c r="B46" s="22" t="s">
        <v>144</v>
      </c>
      <c r="C46" s="18" t="s">
        <v>233</v>
      </c>
      <c r="D46" s="33" t="s">
        <v>70</v>
      </c>
      <c r="E46" s="18" t="s">
        <v>91</v>
      </c>
      <c r="F46" s="18" t="s">
        <v>8</v>
      </c>
      <c r="G46" s="18" t="s">
        <v>108</v>
      </c>
      <c r="H46" s="18" t="s">
        <v>295</v>
      </c>
      <c r="I46" s="18" t="s">
        <v>187</v>
      </c>
      <c r="J46" s="24">
        <v>42905.03</v>
      </c>
      <c r="K46" s="36" t="s">
        <v>2</v>
      </c>
    </row>
    <row r="47" spans="1:11" ht="47.4" customHeight="1" x14ac:dyDescent="0.25">
      <c r="A47" s="37"/>
      <c r="B47" s="22" t="s">
        <v>145</v>
      </c>
      <c r="C47" s="18" t="s">
        <v>234</v>
      </c>
      <c r="D47" s="34" t="s">
        <v>43</v>
      </c>
      <c r="E47" s="18" t="s">
        <v>50</v>
      </c>
      <c r="F47" s="18" t="s">
        <v>150</v>
      </c>
      <c r="G47" s="18" t="s">
        <v>108</v>
      </c>
      <c r="H47" s="18" t="s">
        <v>308</v>
      </c>
      <c r="I47" s="18" t="s">
        <v>188</v>
      </c>
      <c r="J47" s="25">
        <v>45304.75</v>
      </c>
      <c r="K47" s="38" t="s">
        <v>2</v>
      </c>
    </row>
    <row r="48" spans="1:11" ht="47.4" customHeight="1" x14ac:dyDescent="0.25">
      <c r="A48" s="37"/>
      <c r="B48" s="22" t="s">
        <v>146</v>
      </c>
      <c r="C48" s="18" t="s">
        <v>235</v>
      </c>
      <c r="D48" s="34" t="s">
        <v>37</v>
      </c>
      <c r="E48" s="18" t="s">
        <v>44</v>
      </c>
      <c r="F48" s="18" t="s">
        <v>151</v>
      </c>
      <c r="G48" s="18" t="s">
        <v>108</v>
      </c>
      <c r="H48" s="18" t="s">
        <v>295</v>
      </c>
      <c r="I48" s="18" t="s">
        <v>171</v>
      </c>
      <c r="J48" s="25">
        <v>45357.7</v>
      </c>
      <c r="K48" s="36" t="s">
        <v>2</v>
      </c>
    </row>
    <row r="49" spans="1:11" ht="47.4" customHeight="1" x14ac:dyDescent="0.25">
      <c r="A49" s="35"/>
      <c r="B49" s="22" t="s">
        <v>147</v>
      </c>
      <c r="C49" s="18" t="s">
        <v>236</v>
      </c>
      <c r="D49" s="33" t="s">
        <v>103</v>
      </c>
      <c r="E49" s="18" t="s">
        <v>44</v>
      </c>
      <c r="F49" s="18" t="s">
        <v>151</v>
      </c>
      <c r="G49" s="18" t="s">
        <v>109</v>
      </c>
      <c r="H49" s="18" t="s">
        <v>295</v>
      </c>
      <c r="I49" s="18" t="s">
        <v>171</v>
      </c>
      <c r="J49" s="24">
        <v>25127.91</v>
      </c>
      <c r="K49" s="36" t="s">
        <v>2</v>
      </c>
    </row>
    <row r="50" spans="1:11" ht="47.4" customHeight="1" x14ac:dyDescent="0.25">
      <c r="A50" s="35"/>
      <c r="B50" s="22" t="s">
        <v>148</v>
      </c>
      <c r="C50" s="18" t="s">
        <v>237</v>
      </c>
      <c r="D50" s="33" t="s">
        <v>52</v>
      </c>
      <c r="E50" s="18" t="s">
        <v>55</v>
      </c>
      <c r="F50" s="18" t="s">
        <v>8</v>
      </c>
      <c r="G50" s="18" t="s">
        <v>108</v>
      </c>
      <c r="H50" s="18" t="s">
        <v>309</v>
      </c>
      <c r="I50" s="18" t="s">
        <v>189</v>
      </c>
      <c r="J50" s="24">
        <v>46717.02</v>
      </c>
      <c r="K50" s="38" t="s">
        <v>2</v>
      </c>
    </row>
  </sheetData>
  <mergeCells count="1">
    <mergeCell ref="C1:K1"/>
  </mergeCells>
  <phoneticPr fontId="12" type="noConversion"/>
  <conditionalFormatting sqref="E9:F13 I10:I19">
    <cfRule type="expression" dxfId="23" priority="40">
      <formula>#REF!=1</formula>
    </cfRule>
  </conditionalFormatting>
  <conditionalFormatting sqref="E17:F17">
    <cfRule type="expression" dxfId="22" priority="6">
      <formula>#REF!=1</formula>
    </cfRule>
  </conditionalFormatting>
  <conditionalFormatting sqref="E21:F24 I26:I33 G34:I50">
    <cfRule type="expression" dxfId="21" priority="4">
      <formula>#REF!=1</formula>
    </cfRule>
  </conditionalFormatting>
  <conditionalFormatting sqref="E28:F28 E31:F31 E34:F34 E37:F37 E40:F40 E43:F43 E46:F46">
    <cfRule type="expression" dxfId="20" priority="1">
      <formula>#REF!=1</formula>
    </cfRule>
  </conditionalFormatting>
  <conditionalFormatting sqref="E3:I3 E4:F8 I4:I9 G4:H33">
    <cfRule type="expression" dxfId="19" priority="30">
      <formula>$A5=1</formula>
    </cfRule>
  </conditionalFormatting>
  <conditionalFormatting sqref="K3:K50">
    <cfRule type="expression" dxfId="18" priority="9">
      <formula>$A3=1</formula>
    </cfRule>
  </conditionalFormatting>
  <hyperlinks>
    <hyperlink ref="K28" location="Vizītkartes!D28" display="Saite uz vizītkarti" xr:uid="{BE79F2E9-1E9C-4DDF-B065-A7EF3EA82662}"/>
    <hyperlink ref="K23" location="Vizītkartes!D23" display="Saite uz vizītkarti" xr:uid="{00B9A32C-E553-4FCF-8974-EF5D263DCECC}"/>
    <hyperlink ref="K47" location="Vizītkartes!D47" display="Saite uz vizītkarti" xr:uid="{E2B4C9CB-F4C6-4772-983E-82F034801E91}"/>
    <hyperlink ref="K50" location="Vizītkartes!D50" display="Saite uz vizītkarti" xr:uid="{9D9E6774-442B-4C73-8D42-A48F79B94306}"/>
    <hyperlink ref="K31" location="Vizītkartes!D31" display="Saite uz vizītkarti" xr:uid="{CD2F4167-09C7-411D-97AF-9A52102952DD}"/>
    <hyperlink ref="K14:K16" location="Vizītkartes!D10" display="Saite uz vizītkarti" xr:uid="{7C0589A8-C4C7-44FC-89AA-CD3567BEC958}"/>
    <hyperlink ref="K14" location="Vizītkartes!D14" display="Saite uz vizītkarti" xr:uid="{3281CA2E-F2EE-41A8-AD7F-DDDD140245D9}"/>
    <hyperlink ref="K17" location="Vizītkartes!D17" display="Saite uz vizītkarti" xr:uid="{0155B1D6-8F60-458E-AA31-29725698AA43}"/>
    <hyperlink ref="K9" location="Vizītkartes!D9" display="Saite uz vizītkarti" xr:uid="{577ED928-7169-498B-AE45-ED0C677EC335}"/>
    <hyperlink ref="K40" location="Vizītkartes!D40" display="Saite uz vizītkarti" xr:uid="{E1CDC378-36EC-4E51-BD34-05D2866B98BF}"/>
    <hyperlink ref="K37" location="Vizītkartes!D37" display="Saite uz vizītkarti" xr:uid="{4BDE66E4-243B-49A6-9155-6237767FAF64}"/>
    <hyperlink ref="K5" location="Vizītkartes!D5" display="Saite uz vizītkarti" xr:uid="{3DD9EA49-C12A-4708-B82D-E8AFE43A7C80}"/>
    <hyperlink ref="K22" location="Vizītkartes!D22" display="Saite uz vizītkarti" xr:uid="{3297ECA4-BC63-4F6A-8780-3948C0B09263}"/>
    <hyperlink ref="K33" location="Vizītkartes!D33" display="Saite uz vizītkarti" xr:uid="{8C0F0C62-FCE4-4CB7-AD5F-F733A6B2F4FA}"/>
    <hyperlink ref="K16" location="Vizītkartes!D16" display="Saite uz vizītkarti" xr:uid="{EA3A936D-01DC-4560-BC52-B4595218772E}"/>
    <hyperlink ref="K46" location="Vizītkartes!D46" display="Saite uz vizītkarti" xr:uid="{AF311823-FB6F-4150-A3EC-DD185840AD6C}"/>
    <hyperlink ref="K10" location="Vizītkartes!D10" display="Saite uz vizītkarti" xr:uid="{EDFEBB10-77CA-43D0-B38C-59F9880D633E}"/>
    <hyperlink ref="K30" location="Vizītkartes!D30" display="Saite uz vizītkarti" xr:uid="{6B3417C7-2C40-4F2D-A9AB-62BFBE5E484E}"/>
    <hyperlink ref="K35:K36" location="Vizītkartes!D10" display="Saite uz vizītkarti" xr:uid="{BEB09525-0BD9-4DCD-BDB0-460A3DBDB066}"/>
    <hyperlink ref="K3" location="Vizītkartes!D3" display="Saite uz vizītkarti" xr:uid="{68329B46-A4F3-4C9D-BB3F-1BFDFF3791A4}"/>
    <hyperlink ref="K13" location="Vizītkartes!D13" display="Saite uz vizītkarti" xr:uid="{14B81070-FEBA-46BB-8C75-0ADA6222221A}"/>
    <hyperlink ref="K41" location="Vizītkartes!D41" display="Saite uz vizītkarti" xr:uid="{ECBD2239-D298-4928-A6D4-1B3B1A486B61}"/>
    <hyperlink ref="K18" location="Vizītkartes!D18" display="Saite uz vizītkarti" xr:uid="{11A2962F-67E0-4F3F-B1CD-020143D86763}"/>
    <hyperlink ref="K35" location="Vizītkartes!D35" display="Saite uz vizītkarti" xr:uid="{4594650D-F3BD-4094-BC98-D2E9CE9C0466}"/>
    <hyperlink ref="K21" location="Vizītkartes!D21" display="Saite uz vizītkarti" xr:uid="{6F5E6126-3AFE-4F75-B58D-FB1030EC9703}"/>
    <hyperlink ref="K34" location="Vizītkartes!D34" display="Saite uz vizītkarti" xr:uid="{AF6DECD9-F790-4D77-92C6-809F01155F82}"/>
    <hyperlink ref="K38" location="Vizītkartes!D38" display="Saite uz vizītkarti" xr:uid="{88B487B3-6408-4EC2-9586-331B9831838A}"/>
    <hyperlink ref="K15" location="Vizītkartes!D15" display="Saite uz vizītkarti" xr:uid="{EB3C94BB-8846-43CD-BE4B-447F9D0A3631}"/>
    <hyperlink ref="K49" location="Vizītkartes!D49" display="Saite uz vizītkarti" xr:uid="{991D8F3F-B0E8-4068-AFA9-A15B0D22D3AB}"/>
    <hyperlink ref="K12" location="Vizītkartes!D12" display="Saite uz vizītkarti" xr:uid="{B5965AC9-E3D1-4CBC-9B9C-0C11B007262E}"/>
    <hyperlink ref="K45" location="Vizītkartes!D45" display="Saite uz vizītkarti" xr:uid="{853F59B0-1735-4F40-B5A0-49031116F09D}"/>
    <hyperlink ref="K43" location="Vizītkartes!D43" display="Saite uz vizītkarti" xr:uid="{F6645720-0AA5-4DAC-A110-699777608605}"/>
    <hyperlink ref="K27" location="Vizītkartes!D27" display="Saite uz vizītkarti" xr:uid="{4A1606B7-CC41-4EA1-B832-ABB2C5587B69}"/>
    <hyperlink ref="K24" location="Vizītkartes!D24" display="Saite uz vizītkarti" xr:uid="{4C5555DA-0D8D-482F-B3F9-A6125016ADEF}"/>
    <hyperlink ref="K25" location="Vizītkartes!D25" display="Saite uz vizītkarti" xr:uid="{99D60633-6884-440D-B3AC-3677406E719D}"/>
    <hyperlink ref="K11" location="Vizītkartes!D11" display="Saite uz vizītkarti" xr:uid="{23D69BB5-EBBA-4095-B88F-A5D81C6D7C1C}"/>
    <hyperlink ref="K4" location="Vizītkartes!D4" display="Saite uz vizītkarti" xr:uid="{29544F53-80EF-4945-9C50-760C33EBB860}"/>
    <hyperlink ref="K36" location="Vizītkartes!D36" display="Saite uz vizītkarti" xr:uid="{262C1D40-42C1-442A-950B-C38250F4FBF9}"/>
    <hyperlink ref="K19" location="Vizītkartes!D19" display="Saite uz vizītkarti" xr:uid="{B0FC6EF1-5C6D-444D-8E7C-EDD0015CB2D3}"/>
    <hyperlink ref="K8" location="Vizītkartes!D8" display="Saite uz vizītkarti" xr:uid="{F77E9F97-E748-4054-8F40-82E19F79CA20}"/>
    <hyperlink ref="K6" location="Vizītkartes!D6" display="Saite uz vizītkarti" xr:uid="{B23A6B47-18C9-441D-982F-653DE7FB3ADF}"/>
    <hyperlink ref="K7" location="Vizītkartes!D7" display="Saite uz vizītkarti" xr:uid="{4D1E3D4E-C4E6-4366-AD25-82249109D597}"/>
    <hyperlink ref="K48" location="Vizītkartes!D48" display="Saite uz vizītkarti" xr:uid="{7E0CD3A2-989B-41B8-8851-E4ED250F6FB2}"/>
    <hyperlink ref="K26" location="Vizītkartes!D26" display="Saite uz vizītkarti" xr:uid="{9F601B6D-65E5-4F04-B2B1-2A56420EABCA}"/>
    <hyperlink ref="K20" location="Vizītkartes!D20" display="Saite uz vizītkarti" xr:uid="{4EB11162-5441-48A6-8B94-4D7BDC1DCD72}"/>
    <hyperlink ref="K29" location="Vizītkartes!D29" display="Saite uz vizītkarti" xr:uid="{FD9FF58F-C0D6-46AF-9734-5A037C38D70E}"/>
    <hyperlink ref="K32" location="Vizītkartes!D32" display="Saite uz vizītkarti" xr:uid="{233C6873-418E-4124-8238-5DFD9DD3A812}"/>
    <hyperlink ref="K39" location="Vizītkartes!D39" display="Saite uz vizītkarti" xr:uid="{8C2952B3-C465-4C35-853A-92A9BE13018B}"/>
    <hyperlink ref="K42" location="Vizītkartes!D42" display="Saite uz vizītkarti" xr:uid="{FB367CE4-1AD2-4A90-9A48-E4D522B392B7}"/>
    <hyperlink ref="K44" location="Vizītkartes!D44" display="Saite uz vizītkarti" xr:uid="{3351F3EC-B75A-40C7-ACE7-E0C11578152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7"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A3:B50</xm:sqref>
        </x14:conditionalFormatting>
        <x14:conditionalFormatting xmlns:xm="http://schemas.microsoft.com/office/excel/2006/main">
          <x14:cfRule type="iconSet" priority="7" id="{508736AF-0997-4EB5-AC50-F3A85523E346}">
            <x14:iconSet custom="1">
              <x14:cfvo type="percent">
                <xm:f>0</xm:f>
              </x14:cfvo>
              <x14:cfvo type="num">
                <xm:f>0</xm:f>
              </x14:cfvo>
              <x14:cfvo type="num">
                <xm:f>1</xm:f>
              </x14:cfvo>
              <x14:cfIcon iconSet="NoIcons" iconId="0"/>
              <x14:cfIcon iconSet="NoIcons" iconId="0"/>
              <x14:cfIcon iconSet="3TrafficLights1" iconId="0"/>
            </x14:iconSet>
          </x14:cfRule>
          <xm:sqref>B17:B20</xm:sqref>
        </x14:conditionalFormatting>
        <x14:conditionalFormatting xmlns:xm="http://schemas.microsoft.com/office/excel/2006/main">
          <x14:cfRule type="iconSet" priority="69" id="{A0F5F3A5-AABB-490C-8868-8DEB5F3E248E}">
            <x14:iconSet custom="1">
              <x14:cfvo type="percent">
                <xm:f>0</xm:f>
              </x14:cfvo>
              <x14:cfvo type="num">
                <xm:f>0</xm:f>
              </x14:cfvo>
              <x14:cfvo type="num">
                <xm:f>1</xm:f>
              </x14:cfvo>
              <x14:cfIcon iconSet="NoIcons" iconId="0"/>
              <x14:cfIcon iconSet="NoIcons" iconId="0"/>
              <x14:cfIcon iconSet="3TrafficLights1" iconId="0"/>
            </x14:iconSet>
          </x14:cfRule>
          <xm:sqref>B21:B50</xm:sqref>
        </x14:conditionalFormatting>
        <x14:conditionalFormatting xmlns:xm="http://schemas.microsoft.com/office/excel/2006/main">
          <x14:cfRule type="iconSet" priority="70" id="{D69CD029-BD37-4FC2-9F7C-CFAD5F18EDB8}">
            <x14:iconSet custom="1">
              <x14:cfvo type="percent">
                <xm:f>0</xm:f>
              </x14:cfvo>
              <x14:cfvo type="num">
                <xm:f>0</xm:f>
              </x14:cfvo>
              <x14:cfvo type="num">
                <xm:f>1</xm:f>
              </x14:cfvo>
              <x14:cfIcon iconSet="NoIcons" iconId="0"/>
              <x14:cfIcon iconSet="NoIcons" iconId="0"/>
              <x14:cfIcon iconSet="3TrafficLights1" iconId="0"/>
            </x14:iconSet>
          </x14:cfRule>
          <xm:sqref>B28 B31 B34 B37 B40 B43 B46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50"/>
  <sheetViews>
    <sheetView showGridLines="0" topLeftCell="B1" zoomScale="90" zoomScaleNormal="90" workbookViewId="0">
      <pane ySplit="2" topLeftCell="A3" activePane="bottomLeft" state="frozen"/>
      <selection activeCell="B1" sqref="B1"/>
      <selection pane="bottomLeft" activeCell="G22" sqref="G22"/>
    </sheetView>
  </sheetViews>
  <sheetFormatPr defaultColWidth="8.7265625" defaultRowHeight="30" customHeight="1" x14ac:dyDescent="0.25"/>
  <cols>
    <col min="1" max="1" width="2.81640625" hidden="1" customWidth="1"/>
    <col min="2" max="2" width="7.7265625" customWidth="1"/>
    <col min="3" max="3" width="23.08984375" customWidth="1"/>
    <col min="4" max="4" width="105.90625" customWidth="1"/>
    <col min="5" max="5" width="14.6328125" customWidth="1"/>
  </cols>
  <sheetData>
    <row r="1" spans="1:5" ht="60.6" customHeight="1" thickTop="1" x14ac:dyDescent="0.25">
      <c r="B1" s="28" t="s">
        <v>271</v>
      </c>
      <c r="C1" s="29"/>
      <c r="D1" s="29"/>
    </row>
    <row r="2" spans="1:5" ht="30" customHeight="1" x14ac:dyDescent="0.25">
      <c r="A2" t="s">
        <v>0</v>
      </c>
      <c r="B2" t="s">
        <v>3</v>
      </c>
      <c r="C2" s="3" t="s">
        <v>1</v>
      </c>
      <c r="D2" s="3" t="s">
        <v>4</v>
      </c>
    </row>
    <row r="3" spans="1:5" ht="99.6" customHeight="1" x14ac:dyDescent="0.25">
      <c r="A3" s="2">
        <f ca="1">IFERROR(((#REF!+DayAllowance)&lt;TODAY())*(LEN(#REF!)=0)*(LEN(#REF!)&gt;0),0)</f>
        <v>0</v>
      </c>
      <c r="B3" s="5">
        <v>1</v>
      </c>
      <c r="C3" s="6" t="s">
        <v>190</v>
      </c>
      <c r="D3" s="12" t="s">
        <v>238</v>
      </c>
      <c r="E3" s="7" t="s">
        <v>290</v>
      </c>
    </row>
    <row r="4" spans="1:5" ht="102.6" customHeight="1" x14ac:dyDescent="0.25">
      <c r="A4" s="1">
        <v>2</v>
      </c>
      <c r="B4" s="5">
        <v>2</v>
      </c>
      <c r="C4" s="6" t="s">
        <v>191</v>
      </c>
      <c r="D4" s="12" t="s">
        <v>239</v>
      </c>
      <c r="E4" s="7" t="s">
        <v>290</v>
      </c>
    </row>
    <row r="5" spans="1:5" ht="126.6" customHeight="1" x14ac:dyDescent="0.25">
      <c r="A5" s="1">
        <v>3</v>
      </c>
      <c r="B5" s="5">
        <v>3</v>
      </c>
      <c r="C5" s="6" t="s">
        <v>192</v>
      </c>
      <c r="D5" s="12" t="s">
        <v>240</v>
      </c>
      <c r="E5" s="7" t="s">
        <v>290</v>
      </c>
    </row>
    <row r="6" spans="1:5" ht="68.400000000000006" customHeight="1" x14ac:dyDescent="0.25">
      <c r="A6" s="1">
        <v>4</v>
      </c>
      <c r="B6" s="5">
        <v>4</v>
      </c>
      <c r="C6" s="6" t="s">
        <v>193</v>
      </c>
      <c r="D6" s="12" t="s">
        <v>241</v>
      </c>
      <c r="E6" s="7" t="s">
        <v>290</v>
      </c>
    </row>
    <row r="7" spans="1:5" ht="83.4" customHeight="1" x14ac:dyDescent="0.25">
      <c r="A7" s="4">
        <v>5</v>
      </c>
      <c r="B7" s="8">
        <v>5</v>
      </c>
      <c r="C7" s="6" t="s">
        <v>194</v>
      </c>
      <c r="D7" s="12" t="s">
        <v>242</v>
      </c>
      <c r="E7" s="7" t="s">
        <v>290</v>
      </c>
    </row>
    <row r="8" spans="1:5" ht="85.8" customHeight="1" x14ac:dyDescent="0.25">
      <c r="A8" s="1">
        <v>6</v>
      </c>
      <c r="B8" s="5">
        <v>6</v>
      </c>
      <c r="C8" s="6" t="s">
        <v>195</v>
      </c>
      <c r="D8" s="13" t="s">
        <v>274</v>
      </c>
      <c r="E8" s="7" t="s">
        <v>290</v>
      </c>
    </row>
    <row r="9" spans="1:5" ht="70.2" customHeight="1" x14ac:dyDescent="0.25">
      <c r="A9" s="1">
        <v>7</v>
      </c>
      <c r="B9" s="5">
        <v>7</v>
      </c>
      <c r="C9" s="6" t="s">
        <v>196</v>
      </c>
      <c r="D9" s="14" t="s">
        <v>243</v>
      </c>
      <c r="E9" s="7" t="s">
        <v>290</v>
      </c>
    </row>
    <row r="10" spans="1:5" ht="72" customHeight="1" x14ac:dyDescent="0.25">
      <c r="A10" s="2">
        <v>8</v>
      </c>
      <c r="B10" s="5">
        <v>8</v>
      </c>
      <c r="C10" s="6" t="s">
        <v>197</v>
      </c>
      <c r="D10" s="14" t="s">
        <v>244</v>
      </c>
      <c r="E10" s="7" t="s">
        <v>290</v>
      </c>
    </row>
    <row r="11" spans="1:5" ht="50.4" customHeight="1" x14ac:dyDescent="0.25">
      <c r="A11" s="2">
        <f ca="1">IFERROR(((#REF!+DayAllowance)&lt;TODAY())*(LEN(#REF!)=0)*(LEN(#REF!)&gt;0),0)</f>
        <v>0</v>
      </c>
      <c r="B11" s="5">
        <v>9</v>
      </c>
      <c r="C11" s="6" t="s">
        <v>198</v>
      </c>
      <c r="D11" s="15" t="s">
        <v>275</v>
      </c>
      <c r="E11" s="7" t="s">
        <v>290</v>
      </c>
    </row>
    <row r="12" spans="1:5" ht="55.2" customHeight="1" x14ac:dyDescent="0.25">
      <c r="A12" s="10">
        <f ca="1">IFERROR(((#REF!+DayAllowance)&lt;TODAY())*(LEN(#REF!)=0)*(LEN(#REF!)&gt;0),0)</f>
        <v>0</v>
      </c>
      <c r="B12" s="11">
        <v>10</v>
      </c>
      <c r="C12" s="9" t="s">
        <v>199</v>
      </c>
      <c r="D12" s="16" t="s">
        <v>276</v>
      </c>
      <c r="E12" s="7" t="s">
        <v>290</v>
      </c>
    </row>
    <row r="13" spans="1:5" ht="57.6" customHeight="1" x14ac:dyDescent="0.25">
      <c r="A13" s="10">
        <f ca="1">IFERROR(((#REF!+DayAllowance)&lt;TODAY())*(LEN(#REF!)=0)*(LEN(#REF!)&gt;0),0)</f>
        <v>0</v>
      </c>
      <c r="B13" s="11">
        <v>11</v>
      </c>
      <c r="C13" s="9" t="s">
        <v>200</v>
      </c>
      <c r="D13" s="16" t="s">
        <v>277</v>
      </c>
      <c r="E13" s="7" t="s">
        <v>290</v>
      </c>
    </row>
    <row r="14" spans="1:5" ht="58.8" customHeight="1" x14ac:dyDescent="0.25">
      <c r="A14" s="2">
        <f ca="1">IFERROR(((#REF!+DayAllowance)&lt;TODAY())*(LEN(#REF!)=0)*(LEN(#REF!)&gt;0),0)</f>
        <v>0</v>
      </c>
      <c r="B14" s="11">
        <v>12</v>
      </c>
      <c r="C14" s="9" t="s">
        <v>201</v>
      </c>
      <c r="D14" s="17" t="s">
        <v>245</v>
      </c>
      <c r="E14" s="7" t="s">
        <v>290</v>
      </c>
    </row>
    <row r="15" spans="1:5" ht="43.8" customHeight="1" x14ac:dyDescent="0.25">
      <c r="A15" s="2">
        <f ca="1">IFERROR(((#REF!+DayAllowance)&lt;TODAY())*(LEN(#REF!)=0)*(LEN(#REF!)&gt;0),0)</f>
        <v>0</v>
      </c>
      <c r="B15" s="11">
        <v>13</v>
      </c>
      <c r="C15" s="9" t="s">
        <v>202</v>
      </c>
      <c r="D15" s="17" t="s">
        <v>246</v>
      </c>
      <c r="E15" s="7" t="s">
        <v>290</v>
      </c>
    </row>
    <row r="16" spans="1:5" ht="85.8" customHeight="1" x14ac:dyDescent="0.25">
      <c r="A16" s="2">
        <f ca="1">IFERROR(((#REF!+DayAllowance)&lt;TODAY())*(LEN(#REF!)=0)*(LEN(#REF!)&gt;0),0)</f>
        <v>0</v>
      </c>
      <c r="B16" s="11">
        <v>14</v>
      </c>
      <c r="C16" s="9" t="s">
        <v>203</v>
      </c>
      <c r="D16" s="17" t="s">
        <v>247</v>
      </c>
      <c r="E16" s="7" t="s">
        <v>290</v>
      </c>
    </row>
    <row r="17" spans="1:5" ht="168" customHeight="1" x14ac:dyDescent="0.25">
      <c r="A17" s="2">
        <f ca="1">IFERROR(((#REF!+DayAllowance)&lt;TODAY())*(LEN(#REF!)=0)*(LEN(#REF!)&gt;0),0)</f>
        <v>0</v>
      </c>
      <c r="B17" s="11">
        <v>15</v>
      </c>
      <c r="C17" s="9" t="s">
        <v>204</v>
      </c>
      <c r="D17" s="17" t="s">
        <v>278</v>
      </c>
      <c r="E17" s="7" t="s">
        <v>290</v>
      </c>
    </row>
    <row r="18" spans="1:5" ht="109.8" customHeight="1" x14ac:dyDescent="0.25">
      <c r="A18" s="2">
        <f ca="1">IFERROR(((#REF!+DayAllowance)&lt;TODAY())*(LEN(#REF!)=0)*(LEN(#REF!)&gt;0),0)</f>
        <v>0</v>
      </c>
      <c r="B18" s="11">
        <v>16</v>
      </c>
      <c r="C18" s="9" t="s">
        <v>205</v>
      </c>
      <c r="D18" s="17" t="s">
        <v>279</v>
      </c>
      <c r="E18" s="7" t="s">
        <v>290</v>
      </c>
    </row>
    <row r="19" spans="1:5" ht="121.8" customHeight="1" x14ac:dyDescent="0.25">
      <c r="A19" s="2">
        <f ca="1">IFERROR(((#REF!+DayAllowance)&lt;TODAY())*(LEN(#REF!)=0)*(LEN(#REF!)&gt;0),0)</f>
        <v>0</v>
      </c>
      <c r="B19" s="11">
        <v>17</v>
      </c>
      <c r="C19" s="9" t="s">
        <v>206</v>
      </c>
      <c r="D19" s="17" t="s">
        <v>248</v>
      </c>
      <c r="E19" s="7" t="s">
        <v>290</v>
      </c>
    </row>
    <row r="20" spans="1:5" ht="58.2" customHeight="1" x14ac:dyDescent="0.25">
      <c r="A20" s="2">
        <f ca="1">IFERROR(((#REF!+DayAllowance)&lt;TODAY())*(LEN(#REF!)=0)*(LEN(#REF!)&gt;0),0)</f>
        <v>0</v>
      </c>
      <c r="B20" s="11">
        <v>18</v>
      </c>
      <c r="C20" s="9" t="s">
        <v>207</v>
      </c>
      <c r="D20" s="17" t="s">
        <v>249</v>
      </c>
      <c r="E20" s="7" t="s">
        <v>290</v>
      </c>
    </row>
    <row r="21" spans="1:5" ht="58.2" customHeight="1" x14ac:dyDescent="0.25">
      <c r="A21" s="2">
        <f ca="1">IFERROR(((#REF!+DayAllowance)&lt;TODAY())*(LEN(#REF!)=0)*(LEN(#REF!)&gt;0),0)</f>
        <v>0</v>
      </c>
      <c r="B21" s="11">
        <v>19</v>
      </c>
      <c r="C21" s="9" t="s">
        <v>208</v>
      </c>
      <c r="D21" s="17" t="s">
        <v>250</v>
      </c>
      <c r="E21" s="7" t="s">
        <v>290</v>
      </c>
    </row>
    <row r="22" spans="1:5" ht="58.8" customHeight="1" x14ac:dyDescent="0.25">
      <c r="A22" s="2">
        <f ca="1">IFERROR(((#REF!+DayAllowance)&lt;TODAY())*(LEN(#REF!)=0)*(LEN(#REF!)&gt;0),0)</f>
        <v>0</v>
      </c>
      <c r="B22" s="11">
        <v>20</v>
      </c>
      <c r="C22" s="9" t="s">
        <v>209</v>
      </c>
      <c r="D22" s="17" t="s">
        <v>251</v>
      </c>
      <c r="E22" s="7" t="s">
        <v>290</v>
      </c>
    </row>
    <row r="23" spans="1:5" ht="130.80000000000001" customHeight="1" x14ac:dyDescent="0.25">
      <c r="A23" s="2">
        <f ca="1">IFERROR(((#REF!+DayAllowance)&lt;TODAY())*(LEN(#REF!)=0)*(LEN(#REF!)&gt;0),0)</f>
        <v>0</v>
      </c>
      <c r="B23" s="11">
        <v>21</v>
      </c>
      <c r="C23" s="9" t="s">
        <v>210</v>
      </c>
      <c r="D23" s="17" t="s">
        <v>280</v>
      </c>
      <c r="E23" s="7" t="s">
        <v>290</v>
      </c>
    </row>
    <row r="24" spans="1:5" ht="101.4" customHeight="1" x14ac:dyDescent="0.25">
      <c r="A24" s="2">
        <f ca="1">IFERROR(((#REF!+DayAllowance)&lt;TODAY())*(LEN(#REF!)=0)*(LEN(#REF!)&gt;0),0)</f>
        <v>0</v>
      </c>
      <c r="B24" s="11">
        <v>22</v>
      </c>
      <c r="C24" s="9" t="s">
        <v>211</v>
      </c>
      <c r="D24" s="17" t="s">
        <v>252</v>
      </c>
      <c r="E24" s="7" t="s">
        <v>290</v>
      </c>
    </row>
    <row r="25" spans="1:5" ht="93.6" customHeight="1" x14ac:dyDescent="0.25">
      <c r="A25" s="2">
        <f ca="1">IFERROR(((#REF!+DayAllowance)&lt;TODAY())*(LEN(#REF!)=0)*(LEN(#REF!)&gt;0),0)</f>
        <v>0</v>
      </c>
      <c r="B25" s="11">
        <v>23</v>
      </c>
      <c r="C25" s="9" t="s">
        <v>212</v>
      </c>
      <c r="D25" s="17" t="s">
        <v>281</v>
      </c>
      <c r="E25" s="7" t="s">
        <v>290</v>
      </c>
    </row>
    <row r="26" spans="1:5" ht="72" customHeight="1" x14ac:dyDescent="0.25">
      <c r="A26" s="2">
        <f ca="1">IFERROR(((#REF!+DayAllowance)&lt;TODAY())*(LEN(#REF!)=0)*(LEN(#REF!)&gt;0),0)</f>
        <v>0</v>
      </c>
      <c r="B26" s="11">
        <v>24</v>
      </c>
      <c r="C26" s="9" t="s">
        <v>213</v>
      </c>
      <c r="D26" s="17" t="s">
        <v>253</v>
      </c>
      <c r="E26" s="7" t="s">
        <v>290</v>
      </c>
    </row>
    <row r="27" spans="1:5" ht="90" customHeight="1" x14ac:dyDescent="0.25">
      <c r="A27" s="2">
        <f ca="1">IFERROR(((#REF!+DayAllowance)&lt;TODAY())*(LEN(#REF!)=0)*(LEN(#REF!)&gt;0),0)</f>
        <v>0</v>
      </c>
      <c r="B27" s="11">
        <v>25</v>
      </c>
      <c r="C27" s="9" t="s">
        <v>214</v>
      </c>
      <c r="D27" s="17" t="s">
        <v>254</v>
      </c>
      <c r="E27" s="7" t="s">
        <v>290</v>
      </c>
    </row>
    <row r="28" spans="1:5" ht="120" customHeight="1" x14ac:dyDescent="0.25">
      <c r="A28" s="2">
        <f ca="1">IFERROR(((#REF!+DayAllowance)&lt;TODAY())*(LEN(#REF!)=0)*(LEN(#REF!)&gt;0),0)</f>
        <v>0</v>
      </c>
      <c r="B28" s="11">
        <v>26</v>
      </c>
      <c r="C28" s="9" t="s">
        <v>215</v>
      </c>
      <c r="D28" s="17" t="s">
        <v>282</v>
      </c>
      <c r="E28" s="7" t="s">
        <v>290</v>
      </c>
    </row>
    <row r="29" spans="1:5" ht="50.4" customHeight="1" x14ac:dyDescent="0.25">
      <c r="A29" s="2">
        <f ca="1">IFERROR(((#REF!+DayAllowance)&lt;TODAY())*(LEN(#REF!)=0)*(LEN(#REF!)&gt;0),0)</f>
        <v>0</v>
      </c>
      <c r="B29" s="11">
        <v>27</v>
      </c>
      <c r="C29" s="21" t="s">
        <v>216</v>
      </c>
      <c r="D29" s="17" t="s">
        <v>255</v>
      </c>
      <c r="E29" s="7" t="s">
        <v>290</v>
      </c>
    </row>
    <row r="30" spans="1:5" ht="51.6" customHeight="1" x14ac:dyDescent="0.25">
      <c r="A30" s="2">
        <f ca="1">IFERROR(((#REF!+DayAllowance)&lt;TODAY())*(LEN(#REF!)=0)*(LEN(#REF!)&gt;0),0)</f>
        <v>0</v>
      </c>
      <c r="B30" s="11">
        <v>28</v>
      </c>
      <c r="C30" s="21" t="s">
        <v>217</v>
      </c>
      <c r="D30" s="17" t="s">
        <v>283</v>
      </c>
      <c r="E30" s="7" t="s">
        <v>290</v>
      </c>
    </row>
    <row r="31" spans="1:5" ht="105" customHeight="1" x14ac:dyDescent="0.25">
      <c r="A31" s="2">
        <f ca="1">IFERROR(((#REF!+DayAllowance)&lt;TODAY())*(LEN(#REF!)=0)*(LEN(#REF!)&gt;0),0)</f>
        <v>0</v>
      </c>
      <c r="B31" s="11">
        <v>29</v>
      </c>
      <c r="C31" s="21" t="s">
        <v>218</v>
      </c>
      <c r="D31" s="17" t="s">
        <v>256</v>
      </c>
      <c r="E31" s="7" t="s">
        <v>290</v>
      </c>
    </row>
    <row r="32" spans="1:5" ht="65.400000000000006" customHeight="1" x14ac:dyDescent="0.25">
      <c r="A32" s="2">
        <f ca="1">IFERROR(((#REF!+DayAllowance)&lt;TODAY())*(LEN(#REF!)=0)*(LEN(#REF!)&gt;0),0)</f>
        <v>0</v>
      </c>
      <c r="B32" s="11">
        <v>30</v>
      </c>
      <c r="C32" s="21" t="s">
        <v>219</v>
      </c>
      <c r="D32" s="17" t="s">
        <v>257</v>
      </c>
      <c r="E32" s="7" t="s">
        <v>290</v>
      </c>
    </row>
    <row r="33" spans="1:5" ht="51.6" customHeight="1" x14ac:dyDescent="0.25">
      <c r="A33" s="2">
        <f ca="1">IFERROR(((#REF!+DayAllowance)&lt;TODAY())*(LEN(#REF!)=0)*(LEN(#REF!)&gt;0),0)</f>
        <v>0</v>
      </c>
      <c r="B33" s="11">
        <v>31</v>
      </c>
      <c r="C33" s="21" t="s">
        <v>220</v>
      </c>
      <c r="D33" s="17" t="s">
        <v>258</v>
      </c>
      <c r="E33" s="7" t="s">
        <v>290</v>
      </c>
    </row>
    <row r="34" spans="1:5" ht="81.599999999999994" customHeight="1" x14ac:dyDescent="0.25">
      <c r="A34" s="2">
        <f ca="1">IFERROR(((#REF!+DayAllowance)&lt;TODAY())*(LEN(#REF!)=0)*(LEN(#REF!)&gt;0),0)</f>
        <v>0</v>
      </c>
      <c r="B34" s="11">
        <v>32</v>
      </c>
      <c r="C34" s="21" t="s">
        <v>221</v>
      </c>
      <c r="D34" s="17" t="s">
        <v>259</v>
      </c>
      <c r="E34" s="7" t="s">
        <v>290</v>
      </c>
    </row>
    <row r="35" spans="1:5" ht="51.6" customHeight="1" x14ac:dyDescent="0.25">
      <c r="A35" s="2">
        <f ca="1">IFERROR(((#REF!+DayAllowance)&lt;TODAY())*(LEN(#REF!)=0)*(LEN(#REF!)&gt;0),0)</f>
        <v>0</v>
      </c>
      <c r="B35" s="11">
        <v>33</v>
      </c>
      <c r="C35" s="21" t="s">
        <v>222</v>
      </c>
      <c r="D35" s="17" t="s">
        <v>260</v>
      </c>
      <c r="E35" s="7" t="s">
        <v>290</v>
      </c>
    </row>
    <row r="36" spans="1:5" ht="80.400000000000006" customHeight="1" x14ac:dyDescent="0.25">
      <c r="A36" s="2">
        <f ca="1">IFERROR(((#REF!+DayAllowance)&lt;TODAY())*(LEN(#REF!)=0)*(LEN(#REF!)&gt;0),0)</f>
        <v>0</v>
      </c>
      <c r="B36" s="11">
        <v>34</v>
      </c>
      <c r="C36" s="21" t="s">
        <v>223</v>
      </c>
      <c r="D36" s="17" t="s">
        <v>261</v>
      </c>
      <c r="E36" s="7" t="s">
        <v>290</v>
      </c>
    </row>
    <row r="37" spans="1:5" ht="147" customHeight="1" x14ac:dyDescent="0.25">
      <c r="A37" s="2">
        <f ca="1">IFERROR(((#REF!+DayAllowance)&lt;TODAY())*(LEN(#REF!)=0)*(LEN(#REF!)&gt;0),0)</f>
        <v>0</v>
      </c>
      <c r="B37" s="11">
        <v>35</v>
      </c>
      <c r="C37" s="21" t="s">
        <v>224</v>
      </c>
      <c r="D37" s="17" t="s">
        <v>262</v>
      </c>
      <c r="E37" s="7" t="s">
        <v>290</v>
      </c>
    </row>
    <row r="38" spans="1:5" ht="129" customHeight="1" x14ac:dyDescent="0.25">
      <c r="A38" s="2">
        <f ca="1">IFERROR(((#REF!+DayAllowance)&lt;TODAY())*(LEN(#REF!)=0)*(LEN(#REF!)&gt;0),0)</f>
        <v>0</v>
      </c>
      <c r="B38" s="11">
        <v>36</v>
      </c>
      <c r="C38" s="21" t="s">
        <v>225</v>
      </c>
      <c r="D38" s="17" t="s">
        <v>263</v>
      </c>
      <c r="E38" s="7" t="s">
        <v>290</v>
      </c>
    </row>
    <row r="39" spans="1:5" ht="81" customHeight="1" x14ac:dyDescent="0.25">
      <c r="A39" s="2">
        <f ca="1">IFERROR(((#REF!+DayAllowance)&lt;TODAY())*(LEN(#REF!)=0)*(LEN(#REF!)&gt;0),0)</f>
        <v>0</v>
      </c>
      <c r="B39" s="11">
        <v>37</v>
      </c>
      <c r="C39" s="21" t="s">
        <v>226</v>
      </c>
      <c r="D39" s="17" t="s">
        <v>264</v>
      </c>
      <c r="E39" s="7" t="s">
        <v>290</v>
      </c>
    </row>
    <row r="40" spans="1:5" ht="99" customHeight="1" x14ac:dyDescent="0.25">
      <c r="A40" s="2">
        <f ca="1">IFERROR(((#REF!+DayAllowance)&lt;TODAY())*(LEN(#REF!)=0)*(LEN(#REF!)&gt;0),0)</f>
        <v>0</v>
      </c>
      <c r="B40" s="11">
        <v>38</v>
      </c>
      <c r="C40" s="21" t="s">
        <v>227</v>
      </c>
      <c r="D40" s="17" t="s">
        <v>265</v>
      </c>
      <c r="E40" s="7" t="s">
        <v>290</v>
      </c>
    </row>
    <row r="41" spans="1:5" ht="68.400000000000006" customHeight="1" x14ac:dyDescent="0.25">
      <c r="A41" s="2">
        <f ca="1">IFERROR(((#REF!+DayAllowance)&lt;TODAY())*(LEN(#REF!)=0)*(LEN(#REF!)&gt;0),0)</f>
        <v>0</v>
      </c>
      <c r="B41" s="11">
        <v>39</v>
      </c>
      <c r="C41" s="21" t="s">
        <v>228</v>
      </c>
      <c r="D41" s="17" t="s">
        <v>284</v>
      </c>
      <c r="E41" s="7" t="s">
        <v>290</v>
      </c>
    </row>
    <row r="42" spans="1:5" ht="74.400000000000006" customHeight="1" x14ac:dyDescent="0.25">
      <c r="A42" s="2">
        <f ca="1">IFERROR(((#REF!+DayAllowance)&lt;TODAY())*(LEN(#REF!)=0)*(LEN(#REF!)&gt;0),0)</f>
        <v>0</v>
      </c>
      <c r="B42" s="11">
        <v>40</v>
      </c>
      <c r="C42" s="21" t="s">
        <v>229</v>
      </c>
      <c r="D42" s="17" t="s">
        <v>285</v>
      </c>
      <c r="E42" s="7" t="s">
        <v>290</v>
      </c>
    </row>
    <row r="43" spans="1:5" ht="80.400000000000006" customHeight="1" x14ac:dyDescent="0.25">
      <c r="A43" s="2">
        <f ca="1">IFERROR(((#REF!+DayAllowance)&lt;TODAY())*(LEN(#REF!)=0)*(LEN(#REF!)&gt;0),0)</f>
        <v>0</v>
      </c>
      <c r="B43" s="11">
        <v>41</v>
      </c>
      <c r="C43" s="21" t="s">
        <v>230</v>
      </c>
      <c r="D43" s="17" t="s">
        <v>286</v>
      </c>
      <c r="E43" s="7" t="s">
        <v>290</v>
      </c>
    </row>
    <row r="44" spans="1:5" ht="108.6" customHeight="1" x14ac:dyDescent="0.25">
      <c r="A44" s="2">
        <f ca="1">IFERROR(((#REF!+DayAllowance)&lt;TODAY())*(LEN(#REF!)=0)*(LEN(#REF!)&gt;0),0)</f>
        <v>0</v>
      </c>
      <c r="B44" s="11">
        <v>42</v>
      </c>
      <c r="C44" s="21" t="s">
        <v>231</v>
      </c>
      <c r="D44" s="17" t="s">
        <v>266</v>
      </c>
      <c r="E44" s="7" t="s">
        <v>290</v>
      </c>
    </row>
    <row r="45" spans="1:5" ht="51.6" customHeight="1" x14ac:dyDescent="0.25">
      <c r="A45" s="2">
        <f ca="1">IFERROR(((#REF!+DayAllowance)&lt;TODAY())*(LEN(#REF!)=0)*(LEN(#REF!)&gt;0),0)</f>
        <v>0</v>
      </c>
      <c r="B45" s="11">
        <v>43</v>
      </c>
      <c r="C45" s="21" t="s">
        <v>232</v>
      </c>
      <c r="D45" s="17" t="s">
        <v>287</v>
      </c>
      <c r="E45" s="7" t="s">
        <v>290</v>
      </c>
    </row>
    <row r="46" spans="1:5" ht="78" customHeight="1" x14ac:dyDescent="0.25">
      <c r="A46" s="2">
        <f ca="1">IFERROR(((#REF!+DayAllowance)&lt;TODAY())*(LEN(#REF!)=0)*(LEN(#REF!)&gt;0),0)</f>
        <v>0</v>
      </c>
      <c r="B46" s="11">
        <v>44</v>
      </c>
      <c r="C46" s="21" t="s">
        <v>233</v>
      </c>
      <c r="D46" s="17" t="s">
        <v>267</v>
      </c>
      <c r="E46" s="7" t="s">
        <v>290</v>
      </c>
    </row>
    <row r="47" spans="1:5" ht="51.6" customHeight="1" x14ac:dyDescent="0.25">
      <c r="A47" s="2">
        <f ca="1">IFERROR(((#REF!+DayAllowance)&lt;TODAY())*(LEN(#REF!)=0)*(LEN(#REF!)&gt;0),0)</f>
        <v>0</v>
      </c>
      <c r="B47" s="11">
        <v>45</v>
      </c>
      <c r="C47" s="21" t="s">
        <v>234</v>
      </c>
      <c r="D47" s="17" t="s">
        <v>268</v>
      </c>
      <c r="E47" s="7" t="s">
        <v>290</v>
      </c>
    </row>
    <row r="48" spans="1:5" ht="92.4" customHeight="1" x14ac:dyDescent="0.25">
      <c r="A48" s="2">
        <f ca="1">IFERROR(((#REF!+DayAllowance)&lt;TODAY())*(LEN(#REF!)=0)*(LEN(#REF!)&gt;0),0)</f>
        <v>0</v>
      </c>
      <c r="B48" s="11">
        <v>46</v>
      </c>
      <c r="C48" s="21" t="s">
        <v>235</v>
      </c>
      <c r="D48" s="17" t="s">
        <v>288</v>
      </c>
      <c r="E48" s="7" t="s">
        <v>290</v>
      </c>
    </row>
    <row r="49" spans="1:5" ht="95.4" customHeight="1" x14ac:dyDescent="0.25">
      <c r="A49" s="2">
        <f ca="1">IFERROR(((#REF!+DayAllowance)&lt;TODAY())*(LEN(#REF!)=0)*(LEN(#REF!)&gt;0),0)</f>
        <v>0</v>
      </c>
      <c r="B49" s="11">
        <v>47</v>
      </c>
      <c r="C49" s="21" t="s">
        <v>236</v>
      </c>
      <c r="D49" s="17" t="s">
        <v>289</v>
      </c>
      <c r="E49" s="7" t="s">
        <v>290</v>
      </c>
    </row>
    <row r="50" spans="1:5" ht="183.6" customHeight="1" x14ac:dyDescent="0.25">
      <c r="A50" s="2">
        <f ca="1">IFERROR(((#REF!+DayAllowance)&lt;TODAY())*(LEN(#REF!)=0)*(LEN(#REF!)&gt;0),0)</f>
        <v>0</v>
      </c>
      <c r="B50" s="11">
        <v>48</v>
      </c>
      <c r="C50" s="21" t="s">
        <v>237</v>
      </c>
      <c r="D50" s="17" t="s">
        <v>269</v>
      </c>
      <c r="E50" s="7" t="s">
        <v>290</v>
      </c>
    </row>
  </sheetData>
  <mergeCells count="1">
    <mergeCell ref="B1:D1"/>
  </mergeCells>
  <phoneticPr fontId="12" type="noConversion"/>
  <conditionalFormatting sqref="D3:D6">
    <cfRule type="expression" dxfId="17" priority="3">
      <formula>$A3=1</formula>
    </cfRule>
  </conditionalFormatting>
  <conditionalFormatting sqref="D7">
    <cfRule type="expression" dxfId="16" priority="17">
      <formula>$A5=1</formula>
    </cfRule>
  </conditionalFormatting>
  <conditionalFormatting sqref="D8">
    <cfRule type="expression" dxfId="15" priority="23">
      <formula>$A7=1</formula>
    </cfRule>
  </conditionalFormatting>
  <conditionalFormatting sqref="D9">
    <cfRule type="expression" dxfId="14" priority="6">
      <formula>$A9=1</formula>
    </cfRule>
  </conditionalFormatting>
  <conditionalFormatting sqref="D10">
    <cfRule type="expression" dxfId="13"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Noslēgtie_līgumi!A1" display="atpakaļ uz noslēgto līgumu sarakstu" xr:uid="{988620FE-70E9-4AA0-936D-7E9A791D55BE}"/>
    <hyperlink ref="E4" location="Noslēgtie_līgumi!A1" display="atpakaļ uz noslēgto līgumu sarakstu" xr:uid="{47DEA8C5-B327-4F85-822D-59A21C1949B6}"/>
    <hyperlink ref="E5" location="Noslēgtie_līgumi!A1" display="atpakaļ uz noslēgto līgumu sarakstu" xr:uid="{061DC73B-8577-4794-8A90-F800FA7C8BE9}"/>
    <hyperlink ref="E7" location="Noslēgtie_līgumi!A1" display="atpakaļ uz noslēgto līgumu sarakstu" xr:uid="{C57BCBF5-83BB-484C-8C9F-56BC4E7F63FB}"/>
    <hyperlink ref="E9" location="Noslēgtie_līgumi!A1" display="atpakaļ uz noslēgto līgumu sarakstu" xr:uid="{F5B3A550-07F3-4A85-8BEC-0FB55371FD34}"/>
    <hyperlink ref="E11" location="Noslēgtie_līgumi!A1" display="atpakaļ uz noslēgto līgumu sarakstu" xr:uid="{7314199F-65B3-4613-B66E-F7AC57FD6064}"/>
    <hyperlink ref="E13" location="Noslēgtie_līgumi!A1" display="atpakaļ uz noslēgto līgumu sarakstu" xr:uid="{6DE640A3-1295-4455-BC20-7870CBBA7EAA}"/>
    <hyperlink ref="E15" location="Noslēgtie_līgumi!A1" display="atpakaļ uz noslēgto līgumu sarakstu" xr:uid="{977BE204-C1D9-49E0-AC16-E47846FAEE10}"/>
    <hyperlink ref="E17" location="Noslēgtie_līgumi!A1" display="atpakaļ uz noslēgto līgumu sarakstu" xr:uid="{96D4A92D-7A7D-4A04-B086-E7FAFC8C8FC2}"/>
    <hyperlink ref="E19" location="Noslēgtie_līgumi!A1" display="atpakaļ uz noslēgto līgumu sarakstu" xr:uid="{665C163C-5B01-4459-9E6E-5B708448F906}"/>
    <hyperlink ref="E21" location="Noslēgtie_līgumi!A1" display="atpakaļ uz noslēgto līgumu sarakstu" xr:uid="{2B03D527-B3B0-42C9-B083-DE712C021DB6}"/>
    <hyperlink ref="E23" location="Noslēgtie_līgumi!A1" display="atpakaļ uz noslēgto līgumu sarakstu" xr:uid="{23FC62AF-3183-4E3B-92FC-D19DC0F81038}"/>
    <hyperlink ref="E25" location="Noslēgtie_līgumi!A1" display="atpakaļ uz noslēgto līgumu sarakstu" xr:uid="{7984B30C-BE4F-499E-8F6D-25ADB1E39D5E}"/>
    <hyperlink ref="E27" location="Noslēgtie_līgumi!A1" display="atpakaļ uz noslēgto līgumu sarakstu" xr:uid="{23319CD5-593C-426E-8678-81E346D9F43F}"/>
    <hyperlink ref="E29" location="Noslēgtie_līgumi!A1" display="atpakaļ uz noslēgto līgumu sarakstu" xr:uid="{20857554-26CA-4305-8A38-D321A6EF686C}"/>
    <hyperlink ref="E31" location="Noslēgtie_līgumi!A1" display="atpakaļ uz noslēgto līgumu sarakstu" xr:uid="{5D9AEF62-E5A1-4C79-B213-590D329541A6}"/>
    <hyperlink ref="E33" location="Noslēgtie_līgumi!A1" display="atpakaļ uz noslēgto līgumu sarakstu" xr:uid="{ABD2DA6E-732C-46F8-B87D-845242BE56AF}"/>
    <hyperlink ref="E35" location="Noslēgtie_līgumi!A1" display="atpakaļ uz noslēgto līgumu sarakstu" xr:uid="{C748FD41-127A-4D41-83CC-5627F7EF207C}"/>
    <hyperlink ref="E37" location="Noslēgtie_līgumi!A1" display="atpakaļ uz noslēgto līgumu sarakstu" xr:uid="{1E5B97F2-8ECE-4760-9F0B-DC1783C2A47E}"/>
    <hyperlink ref="E39" location="Noslēgtie_līgumi!A1" display="atpakaļ uz noslēgto līgumu sarakstu" xr:uid="{13A2EA43-9DFA-4E90-A2B8-29E5D29ADDCF}"/>
    <hyperlink ref="E41" location="Noslēgtie_līgumi!A1" display="atpakaļ uz noslēgto līgumu sarakstu" xr:uid="{CAFB4C08-475C-4620-974D-59128DE94900}"/>
    <hyperlink ref="E43" location="Noslēgtie_līgumi!A1" display="atpakaļ uz noslēgto līgumu sarakstu" xr:uid="{5A98C819-D59A-4B5A-8A9C-7C2F5B34BE4F}"/>
    <hyperlink ref="E45" location="Noslēgtie_līgumi!A1" display="atpakaļ uz noslēgto līgumu sarakstu" xr:uid="{364EA47A-CEA1-4312-8F28-F4500FE90681}"/>
    <hyperlink ref="E47" location="Noslēgtie_līgumi!A1" display="atpakaļ uz noslēgto līgumu sarakstu" xr:uid="{D99A5003-D3F7-472F-A9F5-E661D5AA2352}"/>
    <hyperlink ref="E49" location="Noslēgtie_līgumi!A1" display="atpakaļ uz noslēgto līgumu sarakstu" xr:uid="{B6391637-989F-44F0-B350-835A79B97AA3}"/>
    <hyperlink ref="E6" location="Noslēgtie_līgumi!A1" display="atpakaļ uz noslēgto līgumu sarakstu" xr:uid="{DCD4334F-7825-4002-A011-AAD88970B17C}"/>
    <hyperlink ref="E8" location="Noslēgtie_līgumi!A1" display="atpakaļ uz noslēgto līgumu sarakstu" xr:uid="{06AE5E1E-BE51-41A5-B6AD-826C5824AB5E}"/>
    <hyperlink ref="E10" location="Noslēgtie_līgumi!A1" display="atpakaļ uz noslēgto līgumu sarakstu" xr:uid="{1A21D6FA-8882-4BE5-B851-541941CE6AFA}"/>
    <hyperlink ref="E12" location="Noslēgtie_līgumi!A1" display="atpakaļ uz noslēgto līgumu sarakstu" xr:uid="{4AB34D48-10D8-4EAD-93FB-95C6B43F0064}"/>
    <hyperlink ref="E14" location="Noslēgtie_līgumi!A1" display="atpakaļ uz noslēgto līgumu sarakstu" xr:uid="{89B7CBDE-7F09-46A5-891D-88A9430C5EA4}"/>
    <hyperlink ref="E16" location="Noslēgtie_līgumi!A1" display="atpakaļ uz noslēgto līgumu sarakstu" xr:uid="{429C363F-78C7-46ED-AA20-C0AC2E353DE0}"/>
    <hyperlink ref="E18" location="Noslēgtie_līgumi!A1" display="atpakaļ uz noslēgto līgumu sarakstu" xr:uid="{D99B8775-168B-49A9-B58D-2C33CA8E5A0A}"/>
    <hyperlink ref="E20" location="Noslēgtie_līgumi!A1" display="atpakaļ uz noslēgto līgumu sarakstu" xr:uid="{56FAE620-E2DC-4E63-BF24-6872BC121B01}"/>
    <hyperlink ref="E22" location="Noslēgtie_līgumi!A1" display="atpakaļ uz noslēgto līgumu sarakstu" xr:uid="{D289142D-B5B2-40D9-B8C8-E841C55F3F5C}"/>
    <hyperlink ref="E24" location="Noslēgtie_līgumi!A1" display="atpakaļ uz noslēgto līgumu sarakstu" xr:uid="{75B8AED6-B42C-4115-BE8D-70F5793C5C5E}"/>
    <hyperlink ref="E26" location="Noslēgtie_līgumi!A1" display="atpakaļ uz noslēgto līgumu sarakstu" xr:uid="{423D4CE2-8D44-404F-8B68-1960C8401E61}"/>
    <hyperlink ref="E28" location="Noslēgtie_līgumi!A1" display="atpakaļ uz noslēgto līgumu sarakstu" xr:uid="{EA134CE3-2385-4C3A-8F50-1EBC00811BBE}"/>
    <hyperlink ref="E30" location="Noslēgtie_līgumi!A1" display="atpakaļ uz noslēgto līgumu sarakstu" xr:uid="{FD4039F9-7182-4121-8716-BBFB8F8869A6}"/>
    <hyperlink ref="E32" location="Noslēgtie_līgumi!A1" display="atpakaļ uz noslēgto līgumu sarakstu" xr:uid="{78B7A0DE-4BF3-4DCB-BA15-1D259792DECC}"/>
    <hyperlink ref="E34" location="Noslēgtie_līgumi!A1" display="atpakaļ uz noslēgto līgumu sarakstu" xr:uid="{303D6359-DE51-475E-929F-F9849D0FEE5E}"/>
    <hyperlink ref="E36" location="Noslēgtie_līgumi!A1" display="atpakaļ uz noslēgto līgumu sarakstu" xr:uid="{F0F8D7D4-530E-4BB5-B6F4-6156A7C88516}"/>
    <hyperlink ref="E38" location="Noslēgtie_līgumi!A1" display="atpakaļ uz noslēgto līgumu sarakstu" xr:uid="{FA5AEADD-47E3-442A-A6A1-05A530EB6902}"/>
    <hyperlink ref="E40" location="Noslēgtie_līgumi!A1" display="atpakaļ uz noslēgto līgumu sarakstu" xr:uid="{F6C3A718-448A-42E8-90B4-44E27B430D19}"/>
    <hyperlink ref="E42" location="Noslēgtie_līgumi!A1" display="atpakaļ uz noslēgto līgumu sarakstu" xr:uid="{80DA579F-4BC0-4B10-A87F-236B41C7837A}"/>
    <hyperlink ref="E44" location="Noslēgtie_līgumi!A1" display="atpakaļ uz noslēgto līgumu sarakstu" xr:uid="{8A8F7A3D-8732-4255-B90A-0A686BBFEC49}"/>
    <hyperlink ref="E46" location="Noslēgtie_līgumi!A1" display="atpakaļ uz noslēgto līgumu sarakstu" xr:uid="{AF1399A0-AE1C-4CF8-99DB-EA24A0B7D7E9}"/>
    <hyperlink ref="E48" location="Noslēgtie_līgumi!A1" display="atpakaļ uz noslēgto līgumu sarakstu" xr:uid="{8F9DF050-A33D-4500-AA30-949409F43F8B}"/>
    <hyperlink ref="E50" location="Noslēgtie_līgumi!A1" display="atpakaļ uz noslēgto līgumu sarakstu" xr:uid="{3E941D8A-AC2A-4843-810C-25394F0C068D}"/>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1"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C85B608B-E45C-4F76-BA3F-5BEB43049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Noslēgtie_līgumi</vt:lpstr>
      <vt:lpstr>Vizītkartes</vt:lpstr>
      <vt:lpstr>Vizītkartes!ColumnTitle1</vt:lpstr>
      <vt:lpstr>ColumnTitle1</vt:lpstr>
      <vt:lpstr>Noslēgtie_līgumi!Print_Titles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2023-06-28T11:09:28Z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