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1556" documentId="8_{F9A4AE6D-BB90-4AD4-950E-3BFA4D02E4B6}" xr6:coauthVersionLast="47" xr6:coauthVersionMax="47" xr10:uidLastSave="{891CFB0E-5E1E-43C1-9ECC-F07E3C3C1058}"/>
  <bookViews>
    <workbookView xWindow="-108" yWindow="-108" windowWidth="23256" windowHeight="12576" xr2:uid="{00000000-000D-0000-FFFF-FFFF00000000}"/>
  </bookViews>
  <sheets>
    <sheet name="Noslēgtie 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'Noslēgtie līgumi'!#REF!</definedName>
    <definedName name="_xlnm.Print_Titles" localSheetId="0">'Noslēgtie līgumi'!$2:$2</definedName>
    <definedName name="_xlnm.Print_Titles" localSheetId="1">Vizītkartes!$2:$2</definedName>
    <definedName name="RowTitleRegion1..H1" localSheetId="1">Vizītkartes!#REF!</definedName>
    <definedName name="RowTitleRegion1..H1">'Noslēgtie līgumi'!#REF!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3" l="1"/>
  <c r="A52" i="3"/>
  <c r="A29" i="3"/>
  <c r="A30" i="3"/>
  <c r="A31" i="3"/>
  <c r="A32" i="3"/>
  <c r="A33" i="3"/>
  <c r="A34" i="3"/>
  <c r="A35" i="3"/>
  <c r="A36" i="3"/>
  <c r="A37" i="3"/>
  <c r="A38" i="3"/>
  <c r="A39" i="3"/>
  <c r="A40" i="3"/>
  <c r="A41" i="3"/>
  <c r="A42" i="3"/>
  <c r="A43" i="3"/>
  <c r="A44" i="3"/>
  <c r="A45" i="3"/>
  <c r="A46" i="3"/>
  <c r="A47" i="3"/>
  <c r="A48" i="3"/>
  <c r="A49" i="3"/>
  <c r="A50" i="3"/>
  <c r="A18" i="3"/>
  <c r="A19" i="3"/>
  <c r="A20" i="3"/>
  <c r="A21" i="3"/>
  <c r="A22" i="3"/>
  <c r="A23" i="3"/>
  <c r="A24" i="3"/>
  <c r="A25" i="3"/>
  <c r="A26" i="3"/>
  <c r="A27" i="3"/>
  <c r="A28" i="3"/>
  <c r="A17" i="3"/>
  <c r="A16" i="3"/>
  <c r="A15" i="3"/>
  <c r="A14" i="3"/>
  <c r="A13" i="3"/>
  <c r="A12" i="3"/>
  <c r="A11" i="3"/>
  <c r="A3" i="3"/>
</calcChain>
</file>

<file path=xl/sharedStrings.xml><?xml version="1.0" encoding="utf-8"?>
<sst xmlns="http://schemas.openxmlformats.org/spreadsheetml/2006/main" count="617" uniqueCount="304">
  <si>
    <t>Overdue</t>
  </si>
  <si>
    <t>Projekta Nr.</t>
  </si>
  <si>
    <t>Saite uz vizītkarti</t>
  </si>
  <si>
    <t>Nr.p.k.</t>
  </si>
  <si>
    <t>Vizītkarte</t>
  </si>
  <si>
    <t>Projekta nosaukums</t>
  </si>
  <si>
    <t>Piezīmes</t>
  </si>
  <si>
    <t>atpakaļ uz apstiprināto pieteikumu sarakstu</t>
  </si>
  <si>
    <t>Sadarbības partneris</t>
  </si>
  <si>
    <t>n/a</t>
  </si>
  <si>
    <t>1.</t>
  </si>
  <si>
    <t>2.</t>
  </si>
  <si>
    <t>3.</t>
  </si>
  <si>
    <t>4.</t>
  </si>
  <si>
    <t>5.</t>
  </si>
  <si>
    <t>6.</t>
  </si>
  <si>
    <t>7.</t>
  </si>
  <si>
    <t>8.</t>
  </si>
  <si>
    <t>9.</t>
  </si>
  <si>
    <t>10.</t>
  </si>
  <si>
    <t>11.</t>
  </si>
  <si>
    <t>12.</t>
  </si>
  <si>
    <t>13.</t>
  </si>
  <si>
    <t>14.</t>
  </si>
  <si>
    <t>Kolonna1</t>
  </si>
  <si>
    <t>15.</t>
  </si>
  <si>
    <t>16.</t>
  </si>
  <si>
    <t>17.</t>
  </si>
  <si>
    <t>18.</t>
  </si>
  <si>
    <t>19.</t>
  </si>
  <si>
    <t>20.</t>
  </si>
  <si>
    <t>21.</t>
  </si>
  <si>
    <t>22.</t>
  </si>
  <si>
    <t>23.</t>
  </si>
  <si>
    <t>24.</t>
  </si>
  <si>
    <t>25.</t>
  </si>
  <si>
    <t>26.</t>
  </si>
  <si>
    <t>Projekta iesniedzēja juridiskā adrese</t>
  </si>
  <si>
    <t>27.</t>
  </si>
  <si>
    <t>28.</t>
  </si>
  <si>
    <t>29.</t>
  </si>
  <si>
    <t>30.</t>
  </si>
  <si>
    <t>31.</t>
  </si>
  <si>
    <t>32.</t>
  </si>
  <si>
    <t>33.</t>
  </si>
  <si>
    <t>34.</t>
  </si>
  <si>
    <t>35.</t>
  </si>
  <si>
    <t>36.</t>
  </si>
  <si>
    <t>37.</t>
  </si>
  <si>
    <t>38.</t>
  </si>
  <si>
    <t>39.</t>
  </si>
  <si>
    <t>40.</t>
  </si>
  <si>
    <t>41.</t>
  </si>
  <si>
    <t>42.</t>
  </si>
  <si>
    <t>43.</t>
  </si>
  <si>
    <t>44.</t>
  </si>
  <si>
    <t>45.</t>
  </si>
  <si>
    <t>46.</t>
  </si>
  <si>
    <t>47.</t>
  </si>
  <si>
    <t>48.</t>
  </si>
  <si>
    <t>49.</t>
  </si>
  <si>
    <t>50.</t>
  </si>
  <si>
    <t>2023.LV/NMA/01</t>
  </si>
  <si>
    <t>2023.LV/NMA/02</t>
  </si>
  <si>
    <t>2023.LV/NMA/04</t>
  </si>
  <si>
    <t>2023.LV/NMA/05</t>
  </si>
  <si>
    <t>2023.LV/NMA/06</t>
  </si>
  <si>
    <t>2023.LV/NMA/07</t>
  </si>
  <si>
    <t>2023.LV/NMA/09</t>
  </si>
  <si>
    <t>2023.LV/NMA/10</t>
  </si>
  <si>
    <t>2023.LV/NMA/11</t>
  </si>
  <si>
    <t>2023.LV/NMA/12</t>
  </si>
  <si>
    <t>2023.LV/NMA/13</t>
  </si>
  <si>
    <t>2023.LV/NMA/14</t>
  </si>
  <si>
    <t>2023.LV/NMA/15</t>
  </si>
  <si>
    <t>2023.LV/NMA/16</t>
  </si>
  <si>
    <t>2023.LV/NMA/17</t>
  </si>
  <si>
    <t>2023.LV/NMA/19</t>
  </si>
  <si>
    <t>2023.LV/NMA/20</t>
  </si>
  <si>
    <t>2023.LV/NMA/21</t>
  </si>
  <si>
    <t>2023.LV/NMA/22</t>
  </si>
  <si>
    <t>2023.LV/NMA/23</t>
  </si>
  <si>
    <t>2023.LV/NMA/25</t>
  </si>
  <si>
    <t>2023.LV/NMA/26</t>
  </si>
  <si>
    <t>2023.LV/NMA/27</t>
  </si>
  <si>
    <t>2023.LV/NMA/29</t>
  </si>
  <si>
    <t>2023.LV/NMA/31</t>
  </si>
  <si>
    <t>2023.LV/NMA/32</t>
  </si>
  <si>
    <t>2023.LV/NMA/33</t>
  </si>
  <si>
    <t>2023.LV/NMA/35</t>
  </si>
  <si>
    <t>2023.LV/NMA/39</t>
  </si>
  <si>
    <t>2023.LV/NMA/36</t>
  </si>
  <si>
    <t>2023.LV/NMA/37</t>
  </si>
  <si>
    <t>2023.LV/NMA/43</t>
  </si>
  <si>
    <t>2023.LV/NMA/40</t>
  </si>
  <si>
    <t>2023.LV/NMA/44</t>
  </si>
  <si>
    <t>2023.LV/NMA/51</t>
  </si>
  <si>
    <t>2023.LV/NMA/46</t>
  </si>
  <si>
    <t>2023.LV/NMA/47</t>
  </si>
  <si>
    <t>2023.LV/NMA/48</t>
  </si>
  <si>
    <t>2023.LV/NMA/52</t>
  </si>
  <si>
    <t>2023.LV/NMA/53</t>
  </si>
  <si>
    <t>2023.LV/NMA/71</t>
  </si>
  <si>
    <t>2023.LV/NMA/54</t>
  </si>
  <si>
    <t>2023.LV/NMA/56</t>
  </si>
  <si>
    <t>2023.LV/NMA/59</t>
  </si>
  <si>
    <t>2023.LV/NMA/60</t>
  </si>
  <si>
    <t>2023.LV/NMA/61</t>
  </si>
  <si>
    <t>2023.LV/NMA/62</t>
  </si>
  <si>
    <t>2023.LV/NMA/63</t>
  </si>
  <si>
    <t>2023.LV/NMA/64</t>
  </si>
  <si>
    <t>2023.LV/NMA/68</t>
  </si>
  <si>
    <t>Medija veids</t>
  </si>
  <si>
    <t>Nodibinājums “Baltijas pētnieciskās žurnālistikas centrs Re:Baltica”</t>
  </si>
  <si>
    <t>SIA "VIDEO FACTORY"</t>
  </si>
  <si>
    <t>SIA "All Media Latvia"</t>
  </si>
  <si>
    <t xml:space="preserve">SIA Izdevniecība "Dienas bizness" </t>
  </si>
  <si>
    <t>SIA "TVNET GRUPA"</t>
  </si>
  <si>
    <t>Nodibinājums "Baltijas pētnieciskās žurnālistikas centrs Re:Baltica"</t>
  </si>
  <si>
    <t>Internets</t>
  </si>
  <si>
    <t>Audiovizuāls</t>
  </si>
  <si>
    <t>Audiāls</t>
  </si>
  <si>
    <t>Prese</t>
  </si>
  <si>
    <t>Strēlnieku iela 4A, Rīga, LV-1010</t>
  </si>
  <si>
    <t>Piešķirtais finansējums</t>
  </si>
  <si>
    <t xml:space="preserve">Projekta mērķis ir uz vismaz nedēļu atvērt mobilo (pop-up) redakciju Daugavpilī, lai izpētītu Latvijas sabiedrībai svarīgu tematu, izprastu, ko par tādu uzskata vietējie iedzīvotāji, kā arī stiprinātu uzticību žurnālistikai, parādot, kā tā ikdienā strādā. Otrs mērķis ir paaugstināt vietējās žurnālistikas kvalitāti, darbojoties kopējā projektā, kā arī pro bono sarīkojot apmācības reģiona žurnālistiem. </t>
  </si>
  <si>
    <t>SIA "JUMP Studio"</t>
  </si>
  <si>
    <r>
      <rPr>
        <b/>
        <sz val="12"/>
        <color theme="3" tint="-0.24994659260841701"/>
        <rFont val="Georgia"/>
        <family val="1"/>
        <scheme val="minor"/>
      </rPr>
      <t>Latvijas valsts budžeta finansētajā programmā “Atbalsts nacionāla mēroga medijiem sabiedriski nozīmīga satura veidošanai un 
nacionālās kultūrtelpas stiprināšanai latviešu valodā”</t>
    </r>
    <r>
      <rPr>
        <sz val="12"/>
        <color theme="3" tint="-0.24994659260841701"/>
        <rFont val="Times New Roman"/>
        <family val="1"/>
      </rPr>
      <t xml:space="preserve">         </t>
    </r>
  </si>
  <si>
    <t>Mikus iela 5, Rīga, LV-1046</t>
  </si>
  <si>
    <t>SIA "VIDZEMES TELEVĪZIJA"</t>
  </si>
  <si>
    <t>Vidējai un vecākai skatītāju auditorijai saistošā atklāto sarunu ciklā “Trīs kvadrātā” noskaidrosim, kā kultūras, politikas vai zinātnes joma atklājas trīs paaudžu redzējumā, ieklausoties rakstnieku, mākslinieku, aktieru, režisoru, modes mākslinieku, zinātnieku, politiķu mūziķu u.c. pārdomās par laikmeta ietekmi un vērtībām, gleznainā dabas ainavā – nesamākslotā gaisotnē bez telpiskiem ierobežojumiem – satiekoties unikālām personībām, viena aicinājuma trīs paaudžu pārstāvjiem: talantu ceļa sākumā, jomas atzīta autoritāte un leģenda, kuras vārds komentārus neprasa.</t>
  </si>
  <si>
    <t>"MOBILĀ REDAKCIJA DAUGAVPILĪ"</t>
  </si>
  <si>
    <t>"TRĪS KVADRĀTĀ"</t>
  </si>
  <si>
    <t>"REZRVĒTS"</t>
  </si>
  <si>
    <t>Atpūtas iela 6 - 8, Bukulti, Garkalnes pag., Ropažu nov., LV-1024</t>
  </si>
  <si>
    <t>AS "Radio SWH"</t>
  </si>
  <si>
    <t>"RADIO SWH UN SWH ROCK ZIŅU SATURA VEIDOŠANA"</t>
  </si>
  <si>
    <t>Ganību dambis 24D, Rīga, LV-1005</t>
  </si>
  <si>
    <t>"VILTUS ZIŅU DETEKTORS"</t>
  </si>
  <si>
    <t>"AKTUĀLĀ PIEKTDIENA"</t>
  </si>
  <si>
    <t>AS "LATVIJAS MEDIJI"</t>
  </si>
  <si>
    <t>Toma iela 4, Rīga, LV-1003</t>
  </si>
  <si>
    <t>"SAVA ENERĢIJA"</t>
  </si>
  <si>
    <t>"ATMASKOTS"</t>
  </si>
  <si>
    <t>"REFORMAS. IECERĒTĀS, ĪSTENOTĀS UN NEPIECIEŠAMĀS."</t>
  </si>
  <si>
    <t>AS "Cits medijs"</t>
  </si>
  <si>
    <t>Bruņinieku iela 16 k-2, Rīga, LV-1001</t>
  </si>
  <si>
    <t>"Pētnieciskā žurnālistika IR – drošība, veselība, izglītība"</t>
  </si>
  <si>
    <t>"Latvijas uzņēmēju izaugsmes stāsti"</t>
  </si>
  <si>
    <t>"Ārpolitikas raidieraksts Ārskats"</t>
  </si>
  <si>
    <t>Dzelzavas iela 120G, Rīga, LV-1021</t>
  </si>
  <si>
    <t>"Lauku dzīves piezīmes"</t>
  </si>
  <si>
    <t>"SARGI"</t>
  </si>
  <si>
    <t>"No ziedojuma līdz smaidam: Eņģeļi pār Latviju stāsti"</t>
  </si>
  <si>
    <t>AS "TV Latvija"</t>
  </si>
  <si>
    <t>AS "Delfi"</t>
  </si>
  <si>
    <t>Blaumaņa iela 32 - 1A, Rīga, LV-1011</t>
  </si>
  <si>
    <t>"TV24 raidījums "Globuss""</t>
  </si>
  <si>
    <t>"TV24 raidījums "Naudas cena""</t>
  </si>
  <si>
    <t>"TV24 raidījums "Meli un fakti""</t>
  </si>
  <si>
    <t>Rīga, Dēļu iela 4, LV-1004</t>
  </si>
  <si>
    <t>"Multimediāls satura projekts "Kas notiek izglītībā?""</t>
  </si>
  <si>
    <t>"10 epizodes podkāsta "Zinātne vai muļķības?""</t>
  </si>
  <si>
    <t>SIA "RADIO SKONTO LV"</t>
  </si>
  <si>
    <t>SIA "Radio TEV"</t>
  </si>
  <si>
    <t>Krišjāņa Valdemāra iela 100, Rīga, LV-1013</t>
  </si>
  <si>
    <t>"Uz STARTA līnijas"</t>
  </si>
  <si>
    <t>"Ziņu satura veidošana EPL"</t>
  </si>
  <si>
    <t>"Kurš tā dara?"</t>
  </si>
  <si>
    <t>Tērbatas iela 4, Valmiera, Valmieras nov., LV-4201</t>
  </si>
  <si>
    <t>Andrejostas iela 23, Rīga, LV-1045</t>
  </si>
  <si>
    <t>SIA "Izdevniecība Dienas Mediji"</t>
  </si>
  <si>
    <t>SIA "Ausma Media"</t>
  </si>
  <si>
    <t>"Paēdusi sabiedrība – stabila valsts"</t>
  </si>
  <si>
    <t>"CILVĒKS = VALSTS"</t>
  </si>
  <si>
    <t>"Re!Forma"</t>
  </si>
  <si>
    <t>SIA "Latvijas Mobilais Telefons"</t>
  </si>
  <si>
    <t>"TV raidījums "Tava darīšana" SE02"</t>
  </si>
  <si>
    <t>Krišjāņa Barona iela 28A - 9, Rīga, LV-1011</t>
  </si>
  <si>
    <t>SIA "Amber Sound"</t>
  </si>
  <si>
    <t>SIA "Izdevniecība Rīgas Viļņi"</t>
  </si>
  <si>
    <t>Bebru iela 5, Garupe, Carnikavas pag., Ādažu nov., LV-2163</t>
  </si>
  <si>
    <t>"NĀKAMĪBAS CELMLAUŽI"</t>
  </si>
  <si>
    <t>"Patiesība par meliem"</t>
  </si>
  <si>
    <t>Kaļķu iela 15 - 8, Rīga, LV-1050</t>
  </si>
  <si>
    <t>"Mūsējie"</t>
  </si>
  <si>
    <t>"ŠĶELŠANĀS"</t>
  </si>
  <si>
    <t>SIA "LIETIŠĶĀS INFORMĀCIJAS DIENESTS"</t>
  </si>
  <si>
    <t>"Latvija Baltijas ekonomikā: kā panākt un apsteigt Lietuvu un Igauniju?"</t>
  </si>
  <si>
    <t>Graudu iela 68, Rīga, LV-1058</t>
  </si>
  <si>
    <t>SIA "4.vara"</t>
  </si>
  <si>
    <t>SIA "LETA"</t>
  </si>
  <si>
    <t>SIA "EHR Mediju gurpa"</t>
  </si>
  <si>
    <t>SIA "Re MEDIA"</t>
  </si>
  <si>
    <t>"(BEZ)MAKSAS SPORTS"</t>
  </si>
  <si>
    <t>Rīga, Brīvības iela 155, LV-1012</t>
  </si>
  <si>
    <t>"RUNA:JAM!"</t>
  </si>
  <si>
    <t>Rīga, Satekles iela 2B, LV-1050</t>
  </si>
  <si>
    <t>"Parasports ziņu apritē"</t>
  </si>
  <si>
    <t>"Aiz priekškara"</t>
  </si>
  <si>
    <t>SIA "TVNET Grupa"</t>
  </si>
  <si>
    <t>SIA "Žurnāls Santa"</t>
  </si>
  <si>
    <t>"PIRMĀ REIZE (2. sezona)"</t>
  </si>
  <si>
    <t>AS "Eiropas Hitu radio"</t>
  </si>
  <si>
    <t>Rīga, Elijas iela 17 - 5, LV-1050</t>
  </si>
  <si>
    <t>"Latvijas stāsti"</t>
  </si>
  <si>
    <t>"Dabas spēks"</t>
  </si>
  <si>
    <t>"ReTV ziņas"</t>
  </si>
  <si>
    <t>Valmieras nov., Valmiera, Purva iela 12A, LV-4201</t>
  </si>
  <si>
    <t>"Latvija-Latgale"</t>
  </si>
  <si>
    <t>Rīga, Jeruzalemes iela 2/4 - 25, LV-1010</t>
  </si>
  <si>
    <t>Biedrība "Ascendum"</t>
  </si>
  <si>
    <t>"Žurnālu Nezināmā Vēsture un Nezināmā Kara Vēsture darbības pāreja no licencētā uz oriģinālsaturu (turpinājums)"</t>
  </si>
  <si>
    <t>Rīga, Brīvības iela 85 - 4, LV-1001</t>
  </si>
  <si>
    <t>SIA "Žurnālu izdevniecība LILITA"</t>
  </si>
  <si>
    <t>"ZIŅAS SENIORIEM"</t>
  </si>
  <si>
    <t>Rīga, Stabu iela 34, LV-1011</t>
  </si>
  <si>
    <t>"LABĀKS TU. DIENAS MIKRODEVA"</t>
  </si>
  <si>
    <t>SIA "Latviešu Hiti"</t>
  </si>
  <si>
    <t>"Kaifa cena"</t>
  </si>
  <si>
    <t>"Kāpostos atrastie bērni"</t>
  </si>
  <si>
    <t>"Latvijas portreti"</t>
  </si>
  <si>
    <t>"Diskusiju un problēmrakstu cikls 
GANDRĪZ PRATINĀŠANA"</t>
  </si>
  <si>
    <t>"10 epizodes jaunā podkāstā "Visas labas""</t>
  </si>
  <si>
    <t>SIA "Finger Film Production"</t>
  </si>
  <si>
    <t>"TV raidījumu cikls "Zaļi Maldināts""</t>
  </si>
  <si>
    <t>SIA "HELIO MEDIA"</t>
  </si>
  <si>
    <t>Rīga, Mālu iela 5, LV-1058</t>
  </si>
  <si>
    <t>Projekta mērķis ir nodrošināt sabiedriski nozīmīgu žurnālistiku, veicinot kritisko domāšanu. Projekta uzdevums ir izveidot 12 raidījumus (katra līdz 52 minūtēm), kuros 1:1 notiek saruna ar izvēlēto raidījuma viesi. REZERVĒTS mērķis ir sabiedrības izpratnes veicināšana un diskusijas rosināšana par sociāli nozīmīgām tēmām. Saruna vijās cauri viesa, personas stāstam. Viņš ir centrālā persona, kura ikdienas notikumi ir cieši saistīti ar cilvēkiem, viņa profesionālo darbību, ģimenes dzīvi, sabiedriskajām aktivitātēm, iekšējiem pārdzīvojumiem un dzīves pārbaudījumiem, uzskatiem.  Raidījums ir ar vadītāju – Armandu Tripānu. Saruna ir tieša un konkrēta, pat izteikti tieša.</t>
  </si>
  <si>
    <t>Projekta mērķis ir nodrošināt regulāru objektīvas, oriģinālas un Latvijai lojālas ziņu satura informācijas plūsmu Radio SWH un SWH Rock auditorijai – tādā veidā nodrošināt sabiedrībai iespēju saņemt daudzpusīgu informāciju un viedokļu atspoguļošanu, un valsts informatīvās telpas drošību un stiprināšanu, vienlaikus veicinot kvalitatīvas žurnālistikas pastāvēšanu un pieejamību. Projekta ietvaros AS Radio SWH plāno nodrošināt kvalitatīvu un objektīvu sabiedrības informēšanu latviešu valodā par aktuālākajiem notikumiem Latvijā un pasaulē ar galveno ziņas oriģinālsaturu izlaidumiem apaļajās stundās.</t>
  </si>
  <si>
    <t>Projekta mērķis ir sabiedrības medijpratība un spēja atpazīt informatīvo manipulāciju. Līdzīgi kā ar citām iemaņām, šī spēja ir regulāri jātrenē. Atstājot medijpratību novārtā uz kādu brīdi, sabiedrība ātri zaudēs savu imunitāti pret viltus ziņām.
Tāpēc, ilgtspējīgi orientēts medijs kā AS Radio SWH ir ieinteresēts operatīvi reaģēt uz safabricētu un manipulatīvu ziņu dekonstrukciju arī turpmāk – kā to dara jau 5 sezonas pēc kārtas kopš 2018.gada raidījumu “Viltus ziņu detektors” ietvaros.
Projekta ietvaros radio uzdevums ir, sasniedzot lielāko radio klausītāju auditoriju Latviju, trenēt kritisko un analītisko domāšanu, mācot un sniedzot regulārus, uzskatāmus piemērus ilgākā laika periodā, lai rezultātā veicinātu kopējo sabiedrības medijpratību un noturību pret dezinformāciju.</t>
  </si>
  <si>
    <t>Nepietiekoša izpratne nereti noved pie maldīgas interpretācijas, baumām, viltus ziņām, nevajadzīgas histērijas, panikas, absurdiem lēmumiem un iracionālām darbībām. Tāpēc projekta mērķis ir 2023./2024.gada sezonā turpināt jau 2020. un 2021. un 2022. gadā uzsākto un realizēto raidījumu ciklu ar sabiedrībā sensitīvu tēmu apzināšanu un analīzi – tādā veidā nodrošinot padziļinātu un regulāru sabiedrības informētību un izpratni par Latvijā samilzušajām aktualitātēm. Proti, katru nedēļu tiek analizēts kāds no jautājumiem, kas izteikti un akūti rezonē sabiedrībā.
Raidījuma cikla “Aktuālā piektdiena” ietvaros regulāri piektdienās visas dienas garumā padziļināti vētīsim kādu Latvijas sabiedrībai būtisku aktualitāti, apzinot gan sabiedrības viedokļus, gan atbildīgo institūciju un tēmas ekspertu redzējumu.</t>
  </si>
  <si>
    <t>Projekts “SAVA ENERĢIJA” tiecas rast atbildes uz jautājumi, kādi varētu būt optimālākie risinājumi Latvijas energoneatkarībai, saglabājot Eiropas zaļā kursa vektoru un ņemot vērā iedzīvotāju labbūtības un ekonomiskās intereses. Projektā paredzēts izstrādāt virkni analītisko un skaidrojošo publikāciju un tās papildinošo video sižetu, kas ļaus meklēt efektīvākos energorisinājumus valsts enerģētikas sektoram, privātajiem uzņēmumiem un mājsaimniecībām, veidojot ērtu un zaļu vidi ikvienam.</t>
  </si>
  <si>
    <t>Projekta mērķis ir apzināt, analizēt un novērst dezinformācijas izplatīšanu, palīdzot mazināt riskus Latvijas valsts drošībai un labklājībai. Mērķa sasniegšanai tiks analizēta Krievijas propaganda, tās izmantotie paņēmieni kara laikā un pašreizējās ietekmes novērtējums. Tāpat uzmanība tiks veltīta arī cita veida dezinformācijai, kas parādās mediju telpā. Projektā tiks veikts mediju telpas monitorings, publicēti regulāri dezinformācijas apskati, izpētes raksti un podkāsti par dezinformāciju.</t>
  </si>
  <si>
    <t xml:space="preserve">Projekts "REFORMAS. IECERĒTĀS, ĪSTENOTĀS UN NEPIECIEŠAMĀS" pievēršas trim jomām Latvijā, kuras pēdējos gados skārušas vai skars apjomīgas reformas – administratīvajai, izglītības un veselības jomām. Mērķis ir izpētīt un atspoguļot medijos, kā šīs reformas ir ieviestas, kādi ir to trūkumi un nepieciešamie kļūdu labojumi. Projekta laikā tiks organizētas klātienes diskusijas ar novadu iedzīvotājiem, uzņēmējiem, NVO un pašvaldības iestāžu pārstāvjiem, informāciju apkopošanu izpētes rakstu un video sižetu formās. </t>
  </si>
  <si>
    <t>Ir pētniecisko rakstu sēriju šogad caurvij rūpes par Latvijas drošību. Cik sekmīgi esam pārskatījuši savu aizsardzības politiku, reaģējot uz Krievijas karu Ukrainā? Kā nodrošinām savu enerģētisko neatkarību, aizvietojot agresorvalsts gāzi un naftu ar atjaunojamiem resursiem? Kā risināt krīzi veselības aprūpes frontes pirmajā līnijā — pārslogotajās ģimenes ārstu praksēs? Kādas kļūdas jānovērš izglītības sistēmā, lai izrautos no viduvējības slazda, kas apdraud mūsu sabiedrības ilgtspēju?</t>
  </si>
  <si>
    <t>Žurnāls Ir Nauda ir visvairāk lasītais biznesa žurnāls Latvijā (Kantar 2022). Projekta mērķis ir sniegt dziļāku ieskatu uzņēmējdarbības norisēs, lai ar iedvesmojošiem piemēriem un vērtīgu analīzi palīdzētu celt Latvijas uzņēmēju kompetenci un vairotu iedzīvotāju uzņēmību un interesi par biznesu. Tiks veidotas rakstu sērijas gan par jauniem, gan pieredzējušie uzņēmumiem, kā arī padziļināti analizētas atsevišķas uzņēmējiem svarīgas tēmas. Projekts arī veicinās vērtīgā satura izplatīšanu digitālajos kanālos.</t>
  </si>
  <si>
    <t>Iknedēļas analītiskais raidieraksts Ārskats apskata svarīgākos notikumus pasaulē un sniedz padziļinātu ieskatu kādā svarīgā notikumā vai procesā, kurš tonedēļ pelnījis sevišķu uzmanību. Pieejams digitālos formātos — podkāstu platformās, sociālajos tīklos Facebook, Twitter, Instagram un vietnē Ir.lv. Raidījumu veido Ir komentētāji Pauls Raudseps un Aivars Ozoliņš, kā arī Kembridžas universitātes doktorants un NATO 2030 stipendiātu programmas dalībnieks Tomass Pildegovičs.</t>
  </si>
  <si>
    <t xml:space="preserve">"Lauku dzīves piezīmes" (raidījuma nosaukuma darba versija, nosaukums tiks precizēts) būtu 7 raidījumu cikls par Latvijas iedzīvotāju izvēli dzīvot laukos, uzsverot šāda dzīvesveida priekšrocības un galvenos izaicnājumus. Tie būtu  cilvēkstāsti, kuros piedalītos gan uzņēmēji, gan mākslinieki un dažādu citu radošo jomu pārstāvji, kā arī skolotāji un citi algoti darbinieki. Viņus visus vieno lēmums savu ikdienu daļēji vai pilnībā pārcelt no pilsētas uz dzīvošanu laukos. Raidījumu cikls atklātu lielākos izaicinājums iegādājoties un attīstot īpašumu laukos, parādītu dažādus oriģinālus risinājumus sadzīves un ērtību nodrošināšanai. Caur cilvēkstāstiem iepazīstinātu ar Latvijas iedzīvotāju pamatvērtībām, tradīcijām, atspsoguļotu emocionālo piesaisti dabai un vietai, kur ir citādas, daudz tuvākas attiecības ar kaimiņiem. 
Katrā raidījumu cikla epizodē tā vadītāju pāris viesotos kādā konkrētā ģimenē. Raidījumu vadītu pieredzējis TV moderators un, piemēram,  profesionāls arhitekts, ainavu arhitekts vai dārznieks, lai raidījuma vēstījums neaprobežotos tikai ar emocionāliem portretstāstiem, bet tiktu papildināts ar izziņas materiālu par senāku un jaunāku Latvijas lauku māju būvniecības un apdzīvošanas tradīcijām, metodēm, paradumiem un vides veidošanu sev apkārt. </t>
  </si>
  <si>
    <t>‘’SARGI” ir paredzēti kā trīs raidījumu cikla noslēgums. Autoru veidotie dokumentālie stāsti “ĀRSTI’’ un “GLĀBĒJI” bija arī vērsti uz sociāli nozīmīgo sabiedrības dienestu darbu – ārstiem, glābējiem un ugunsdzēsējiem. Šajā projektā fokuss uz iekšlietu sistēmas darbiniekiem – Valsts policijas dienestu septiņos dokumentālos stāstos. 26 minūtēs mēs ieraudzīsim Latvijas drošības strūktūras cilvēkus darbībā – izmeklētāji, prokurori, policisti, cietuma sargi, robežsardze uc.
Raidījums nav šovs, bet gan skaudrs un dokumentāls stāsts par valsts drošības struktūras darbinieku dzīvi un problēmām, pildot savus pienākumus. Atalgojuma, kadru kvalifikācijas un nodrošinājuma problēmas. Dokumentējot dienesta cilvēku darbu dažādās tā struktūrās un izpausmēs, mēs būsim blakus darba realitātē un centīsimies kopīgi rast pamatu patiesībai, ka ‘’brīvība ir darbības vārds’’.
Mums rūp Latvija un tās nākotne un mūsu pārliecība ir, ka MAF projekta ietvaros varam parādīt cilvēkus, kas iedvesmos sabiedrību un rosinās skatītāju uz diskusiju - ko es daru, lai sargātu un veidotu savu valsti drošu?</t>
  </si>
  <si>
    <t>Katru gadu Latvijas sabiedrība atbalsta un ziedo, piedaloties labdarības akcijā “Eņģeļi pār Latviju” vēstnešiem un citiem bērniem, kas vērsušies pēc  palīdzības Bērnu Slimnīcas fondā, tādejādi cerot piepildīt kāda bērna sapni dzīvot pilnvērtīgu dzīvi. Kā sokas akcijas “Eņģeļi pār Latviju” bērniem, kuri saņēmuši līdzcilvēku atbalstu, jau pēc kāda laika? Kas notiek, kad labdarības akcija ir beigusies, kā saziedotie līdzekļi ir palīdzējusi katram no viņiem un kā viņi tagad dzīvo? 
Televīzijas raidījumu cikls “No ziedojuma līdz smaidam: Eņģeļi pār Latviju stāsti” ir 15 epizožu cikls latviešu valodā, kas dokumentēs un atklās labdarības akcijas “Eņģeļi pār Latviju” vēstnešu pašreizējo dzīvi, meklējot individuālos stāstos plašāku sociālu, ekonomisku un nākotnes kontekstu.
Raidījuma garums -  10 minūtes.</t>
  </si>
  <si>
    <t>Raidījums “Globuss” ir vienīgais ārpolitikas diskusiju raidījums Latvijā, kurā tiek aicināti dažādu jomu speciālisti, kuri komentē notikumus citviet pasaulē no Latvijas interešu jautājumiem.
Raidījuma mērķis: informēt skatītājus, vispusīgi atspoguļojot informāciju par starptautiskajiem notikumiem, un sniedzot ekspertu vērtējumu;
Kopumā paredzēts izveidot 30 raidījumus “Globuss”. 
Mērķauditorija: Sociāli un ekonomiski aktīvi Latvijas iedzīvotāji un valsts piederīgie pasaulē, vecumā no 24 gadiem, kuriem interesē notikumi pasaulē.</t>
  </si>
  <si>
    <t>30 raidījumu cikls radīts ar mērķi, veidot platformu, lai aktualizētu diskusiju par ekonomikas un finanšu jautājumiem Latvijā pēc COVID-19 pandēmijas un Latvijas finanšu pārbaudījumā pēc vispasaules sankciju noteikšanas pret Krieviju un Baltkrieviju, kā arī, lai  veicinātu sabiedrības izpratni par ekonomikas procesiem kopumā.
“Naudas cena” ir analītisks raidījums, kurā žurnālists Armands Puče un 2-4 viesi analizē un sabiedrībai skaidro aktuālos ekonomikas procesus un finanšu situāciju valstī, kā arī pasaulē. Raidījumā paredzēta tieša skatītāju iesaiste, nodrošinot iespēju uzdot savus jautājumus par raidījuma tēmu. 
Mērķauditorija: sociāli aktīvi Latvijas iedzīvotāji un diasporā dzīvojošie.</t>
  </si>
  <si>
    <t>Raidījumu cikla mērķis ir veidot platformu, lai skaidrotu un atspēkotu sabiedrībai informatīvajā telpā izskanējušās nepatiesās ziņas, kas diskreditē Latviju, sabiedrību un notiekošo.    Meli un manipulācijas izplatās strauji, tādēļ ir svarīgi skaidrot aktualitāšu īsto būtību, atspēkojot izskanējušos melus kaimiņvalstu veidotajās ziņās, sabiedrības kultivētos mītus, utt. Raidījuma tematikā tiks ietverti jautājumi par valsts aizsardzības nozari, sabiedrības veselības jautājumiem, utt. 
Mērķauditorija: sociāli aktīvi valsts piederīgie un diaspora, mediju satura patērētāji.</t>
  </si>
  <si>
    <t>No 2023. gada oktobra sākuma līdz 2023. gada februāra beigām “Delfi” sagatavos un publicēs multimediālu satura projektu “Kas notiek izglītībā?”.  Temata aktualitāte ir saistīta ne tikai ar formāliem rādītājiem , bet arī ar to, ka izglītība ir attīstības stūrakmens gan makrolīmenī, gan arī indivīdu līmeni. Savukārt vispārējās izglītības kvalitāte ir būtisks priekšnosacījums nākamo izglītības līmeņu konkurētspējai. Tas arī pamato, kāpēc šis uzskatāms par sabiedriski nozīmīgu saturu.</t>
  </si>
  <si>
    <t xml:space="preserve">No 2023. gada oktobra sākuma līdz 2023. gada februāra beigām “Delfi” sagatavos un publicēs podkāsta “Zinātne vai muļķības?” 10 epizodes, kurās sarunās ar zinātniekiem un ekspertiem sabiedrībai saprotamā valodā izskaidros dažādus māņticīgus aizspriedumus un stereotipus. Projekta mērķis ir attīstīt sabiedriski nozīmīga, informatīvi izglītojoša satura veidošanu “Delfi” podkāstu sadaļā un zinātnes satura kanālā “Delfi Campus”, kā arī veicināt auditorijas kritisko domāšanu. Mērķa auditorija ir Latvijas iedzīvotāji, kas interesējas par zinātniskā pasaules uzskatā balstītu pamatojumu dažādiem procesiem un parādībām. </t>
  </si>
  <si>
    <t>Raidījums “Uz STARTA līnijas” pētīs bērnu un jauniešu sporta aktivitātes Latvijā. Tā mērķis ir atklāt un izzināt iespējas realizēt sevi sportā, noskaidrot, kā ceļā uz izvirzīto mērķi izvairīties no kļūdām, jo ne katram jākļūst par profesionālu sportistu vai pat olimpieti, galvenais, lai šajā tehnoloģiju laikmetā neaizmirstam rūpēties par fizisko attīstību un veselību. 
“Uz STARTA līnijas” kalpos kā ceļa karte, izvēloties savu sporta veidu, veicinās izpratni par veselīgu dzīvesveidu, tā nozīmi un vērtējumu sabiedrībā. Raidījuma vadītājs izmēģinās 24 Latvijā aktuālus sporta veidus, līdzdarbojoties treniņu procesā. Tiks piesaistīti eksperti, sporta vēstneši un treneri, caur viņu pieredzi atklājot problēmsituācijas un pamatlietas, pēc kurām vadīties gan audzēkņiem, gan vecākiem, atvases atbalstot izvēlētajā disciplīnā.</t>
  </si>
  <si>
    <t>Projekta mērķis ir nodrošināt RADIO SKONTO un RADIO TEV plašo auditoriju ar regulāru, objektīvu un Latvijai lojālu informācijas plūsmu ēterā, interneta tiešsaistē un sociālo tīklu vietnē TikTok par notikumiem Latvijā un pasaulē.
Precīzu faktu, daudzpusīgas informācijas, viedokļu un dažādu jomu ekspertu skatījumu atspoguļojums ziņās veicinās valsts informatīvās telpas drošību un stiprināšanu, vienlaikus atbalstot kvalitatīvas žurnālistikas pastāvēšanu un pieejamību. Ziņu saturs sociālajos tīklos izglītos un informēs jauniešus, ka arī stiprinās pareizas Latviešu valodas lietošanu.</t>
  </si>
  <si>
    <t>Mēs lepojamies ar Latvijas kultūru un vēlamies, lai mūsu iedzīvotāji ne tikai savā zemē, bet arī citur pasaulē asociē Latviju kā valsti, kurā augstu tiek vērtēta arī savstarpējās saskarsmes kultūras nozīme, piemēram, laipnība un pieklājība. 
Raidījuma “Kurš tā dara?” mērķis ir veicināt jauniešu izpratni par etiķeti, tās korektu lietošanu komunikācijā, savstarpējās attiecībās, sociālo tīklu un mediju telpā. Zināšanas etiķetes likumos ļaus justies droši un izturēties atbilstoši situācijai. Kopā ar Latvijā pazīstamiem viesiem raidījuma vadītāji Lauris Zalāns un Sintija Leimane 24 raidījumos informatīvi izklaidējošās, audiovizuālas epizodēs iepazīstinās auditoriju ar etiķetes (galda etiķete, pasākumu etiķete, netiķete u. c.) noteikumiem, attīstīs praktiskās iemaņas un nostiprinās iegūtās zināšanas teorijā un praksē.</t>
  </si>
  <si>
    <t>Projekta ietvaros paredzēts veikt rakstu sēriju ar statistikas datu analīzi un apkopojumu par sabiedrības turīguma līmeni pēdējo piecu gadu griezumā, īpaši pievēršot uzmanību trim pozīcijām: mazturīgie, vidējais slānis un turīgie.
Mērķis ir ar konkrētiem statistikas skaitļiem demonstrēt pašreizējo Latvijas sabiedrības situāciju, norādīt tiešos un netiešos cēloņus sabiedrības nevienlīdzības iemesliem, kā arī uzrādīt galvenos lēmumus, rīcības un vienlaikus arī neveiktās svarīgās aktivitātes, kādēļ esam konkrētā kritiskā situācijā.</t>
  </si>
  <si>
    <t>Sabiedrības līdzdalības nepieciešamību jebkura jautājuma apspriešanā un attīstībā neviens neapšauba. Tomēr nereti izrādās, ka „parastie” iedzīvotāji ne tikai nav mierā ar likuma un ierastās kārtības izmaiņām visdažādākajās sfērās un procesos, bet pat nav informēti, pirms to stāšanās spēkā. Kā to mainīt, un vai tas vispār ir iespējams? Kādu lomu sabiedrības līdzdalības procesos spēlē nevalstiskās organizācijas (NVO), ko tās var ietekmēt un vai ar to palīdzību ir iespējams aktivizēt vismaz daļu sabiedrības? Uz šiem jautājumiem SestDiena mēģinās atbildēt rakstu sērijā, meklējot labos piemērus, pētot un skaidrojot NVO iesaistīšanās iespējas dažādu jautājumu risināšanā, kā arī iezīmējot „melnos caurumus” sfērās, kur NVO patlaban nav gana pārstāvētas.</t>
  </si>
  <si>
    <t>Reforma, reorganizācija, optimizācija – vārdi, kas bieži tiek lietoti, runājot par Latvijas izglītības sistēmu. Šobrīd Latvijā briest atkal jauna skolu reforma, kas varētu skart ap 10% izglītības iestāžu. Ar ko tā atšķirsies no līdz šim veiktajām reformām? Vai neriskējam Latvijas laukus iztukšot pavisam? Vai ar skolu samazināšanu var paaugstināt izglītības kvalitāti un risināt pedagogu trūkumu? 
Uz šiem jautājumiem meklēsim atbildes analītisku rakstu un cilvēkstāstu sērijā.</t>
  </si>
  <si>
    <t xml:space="preserve">TV Raidījums “Tava darīšana” ir aicinājums Latvijas cilvēkiem uzsākt savu uzņēmējdarbību, nebaidīties no grūtībām un iedvesmoties no biznesa piemēriem vietējā vidē. Raidījuma vadītāji biznesa stratēģis Jānis Kļaviņš un uzņēmēja/žurnāliste Marta Selecka apceļo Latviju un apciemo visdažādākos uzņēmējus, lai kopīgi veidotu sarunu par uzņēmumu veidošanu, tā vadīšanu un biznesa ideju realizēšanu. Projekts paredzēts visa vecuma cilvēkiem, jo dibināt savu uzņēmumu var jebkurā dzīves posmā. </t>
  </si>
  <si>
    <t>Projekta mērķis ir izveidot sešus video stāstus „Nākamības celmlauži” un sasniegt vismaz 300’000 to skatījumus līdz projekta noslēguma beigām 2024. gada 30. aprīlī. Šo stāstu uzdevums ir iedvesmot, izglītot un stiprināt Latvijas sabiedrību. Galvenās aktivitātes paredz personāžu atlasi, video stāstu sagatavošanu un publicēšanu. Galvenās video stāstu tēmas būs saistītas ar medicīnu, sabiedrības veselību, tehnoloģijām, vidi, uzņēmējdarbība un zinātni. Tiešā mērķa auditorija ir Latvijā un ārvalstīs (diaspora) dzīvojoši Latvieši, kuri ir ekonomiski un sociāli aktīvi, vecuma grupā no 25 līdz 65 gadiem.</t>
  </si>
  <si>
    <t>Projekta “Patiesība par Meliem” mērķis ir stiprināt Latvijas mediju telpu un turpināt  veicināt sabiedrības izpratni par to kā atpazīt melus, dezinformāciju, viltus ziņas/viltus medijus, propagandu, nekorektu un neuzticamu informāciju un kā pārbaudīt materiālu izcelsmes avotus. Lai šo izpratni veicinātu, mēs veidosim materiālu sēriju, kuros ne tikai norādīsim uz konkrētām situācijām/publikācijām, kurās tiek izplatīta melīga informācija, bet meklēsim to izcelsmi, veidošanas metodoloģiju un izplatīšanas sistēmu. Sniegsim praktiskus ieteikumus kā pārliecināties vai redzētais materiāls ir patiesības atspoguļojums vai melīgi veidots dezinformācijas un propagandas veidojums.</t>
  </si>
  <si>
    <t xml:space="preserve">Projekta mērķis ir uzsvērt, ka integrācijas un iekļaujošas sabiedrības pamats ir gan izpratne par visām, gan arī saziņa ar visām sabiedrības grupām, ņemot vērā to viedokli un vajadzības. Mūsu priekšstatiem par spēju pieņemt citādo ir jāsakrīt ar darbiem, tāpēc vēlamies parādīt, kā Latvijā jūtas dažādas sabiedrības grupas - ne tikai ikdienā saziņā ar citiem, bet arī komunicējot ar valsts iestādēm. Reāli pieredzes stāsti, veiksmīgākie integrācijas piemēri, dažādu sabiedrības grupu problemātika un iespējamie risinājumi – to visu mēs apskatīsim projekta “Mūsējie” laikā. </t>
  </si>
  <si>
    <t>Re:Baltica dokumentālā četru TV raidījumu ciklā un tiešsaistes materiālu sērijā pētīs, kā pēc Krievijas iebrukuma Ukrainā sašķēlusies Latvijas jau tā nevienotā sabiedrība. Autori to analizēs caur trim līmeņiem - personisko, reģionālo un politisko. Aiz projekta stāv tā pati komanda, kas pērn veidoja sabiedrisko rezonansi guvušos Karmas latviešus. Pārraides partneris ir vadošā Latvijas komerctelevīzija TV3 Group.</t>
  </si>
  <si>
    <t xml:space="preserve">Žurnāla Bilance pētniecisku rakstu, video sižetu un paplašinātu analītisko ziņu cikls. Projekta mērķis ir iespējami detalizēti pētīt un analizēt atšķirības Baltijas valstu ekonomikās, identificēt galvenos cēloņus tam, kāpēc Latvijas ekonomikas attīstība līdz šim atpaliek no Lietuvas un Igaunijas, kā arī apkopot iespējamos ieteikumus/risinājumus situācijas uzlabošanai. Publikācijas katru mēnesi būs veltītas viena nozīmīga ekonomiskās izaugsmes faktora padziļinātai izpētei. Projekta mērķauditorija – sākot no politisko/ekonomisko lēmumu pieņēmējiem, uzņēmējiem, ekonomistiem, beidzot ar ikvienu, kuram interesē un rūp Latvijas valsts attīstība. </t>
  </si>
  <si>
    <t xml:space="preserve">Raidījums “(Bez)maksas sports” ir 12 stāstu un diskusiju sērija par naudas ietekmi Latvijas sporta dzīvē. Raidījumu sērijā rosināsim diskusiju un risinājumus par Latvijas sporta finansēšanas mērķiem un sistēmu. Tāpat apskatīsim dažādus jautājumus par naudas un sporta vides mijiedarbību - bērnu sportošanas izmaksām, treneru atalgojumu, biļešu cenām, sporta satura pieejamību maksas platformās, u.c. Raidījumos dažādus problēmu jautājumus lūkosim apskatīt neierastos veidos, nepieturoties vien pie ierastā diskusijas formāta. </t>
  </si>
  <si>
    <t xml:space="preserve">Raidījums RUNA:JAM! ir 12 stāstu un diskusiju sērija jauniešiem un visiem pārējiem par mūsdienu lielajiem jautājumiem. RUNA:JAM! veicina kritisko domāšanu un palīdz saprast kā darbojas sociāli, finanšu un cita veida mehānismi. Pēc dinamiska tēmas pieteikuma, Karmena Stepanova ar viesiem runās par to vai ir normāli dalīt auto ar svešiem cilvēkiem un dzīvot īrētā dzīvoklī, kā sadzīvot ar trauksmi un depresiju, vai jaunietis var dibināt veiksmīgu uzņēmumu, kas ir nebināras personas, kā atpazīt konspirāciju teorijas un “izkāpt” no sociālo tīklu algoritmu radītā burbuļa.
Jaunajā sezonā RUNA:JAM! būs vēl vairāk tiešu jautājumu, personiskas pieredzes, skatītāju iesaistes, kā arī raidījuma minūšu, kurās runāt par to, kas svarīgs ikvienam. </t>
  </si>
  <si>
    <t>Radīsim un medijos ikdienā izplatīsim ziņas par sportu cilvēkiem ar invaliditāti. LETA veido saturu, kas atbilst klientu vajadzībām, tādēļ sporta ziņās dominē profesionālais sports. Šī projekta gaitā ziņās pievērsīsim adekvātu uzmanību arī parasportam, radot par to saturu ikdienā un tādējādi iedvesmojot sportot cilvēkus ar invaliditāti. Informēsim par parasportistu panākumiem un citām aktualitātēm Latvijas sabiedrību, bet vispirms jau mūsu visietekmīgāko ikdienas auditoriju – medijus.</t>
  </si>
  <si>
    <t>Izmantojot aģentūras LETA unikālās, mākslīgajā intelektā balstītās, informācijas apstrādes sistēmas un iesaistot pieredzējušu žurnālistu, tiek veidots iknedēļas apskats “Aiz priekškara”, kas informatīvi analītiskā žanrā vēsta par agresorvalsts Krievijas izmantotajām propagandas metodēm un valdošajiem naratīviem. Aizliegtajos Kremļa propagandas kanālos izplatītā informācija aizvien tiek dažādos veidos pārstrādāta un replicēta sociālajos medijos un citur, tāpēc apskats ļauj iedzīvotājiem Krievijas izmantotās metodes identificēt ikdienas informācijas plūsmā.</t>
  </si>
  <si>
    <t>Projekts “Pirmā reize” ir informatīvi izglītojošs raidījums mērķa grupai vecuma no 14 līdz 20 gadiem par jauniešiem aktuālām tēmām, kas saistītas ar šo nozīmīgo pusaudžu personību attīstības posmu. Konceptuālais rāmis aptver dažādas jauniešu dzīvēs aktuālas “pirmās reizes”, kuras pieredz daudzi jaunieši un viņu vienaudži attiecīgajā vecuma amplitūdā. Raidījumā tiks apvienoti gan jauniešu pieredzes stāsti un Latvijas labāko jauniešu lietu ekspertu komentāri un noderīga informācija par katrā raidījumā aktualizēto tēmu loku.
Projekta ietvaros tiks mazināta paaudžu plaisa un stiprināta gan jauniešu, gan plašākas sabiedrības izpratne par jauniešiem aktuālām tēmām, būtiskākajiem dzīves izaicinājumiem un pagrieziena punktiem, kā arī ar tiem saistītajiem riskiem un pārdzīvojumiem. Būtiska raidījuma sastāvdaļa ir pašu jauniešu skatījums un pieredze, kas ir līdzvērtīga un vienlīdz nozīmīga kā eksperta komentārs.</t>
  </si>
  <si>
    <t xml:space="preserve">Projekta mērķis ir veidot sabiedriski nozīmīga un informatīvi izglītojoša saturu, kas stiprina valstisko apziņu, piederību Latvijai un sabiedrības saliedētību uz latviešu valodas pamata.
Projekta uzdevums ir dokumentēt šī brīža laika liecības Latvijā, veidojot raidījumu “Latvijas stāsti”.
Raidījums “Latvijas stāsti” kanālā ReTV ir no tā darbības pirmsākumiem un ir sava veida kanālā vizītkarte. Raidījuma koncepcija un formāts attīstījies reizē ar kanālu. 
Raidījumi tiek veidoti gan caur personību prizmu – personstāsti par cilvēkiem, kas devuši būtisku ieguldījumu savas vietas, kopienas, valsts vai nozares un amata attīstībā, gan kā notikumu stāsti, kas būtiski ietekmē dzīvi Latvijas reģionos – tie ir gan stāsti par nozīmīgiem notikumiem, dažādām iniciatīvām,  inovācijām, kas virza reģionu attīstību, gan kultūras kustībām, sabiedrisko līdzdalību u.tml. Saturiskais uzstādījums ir veidot un apkopot Latvijas STĀSTUS, kas sākas reģionos, bet atsaucas kopējā Latvijas izaugsmē. Tie ir Latvijas stāsti par izaugsmi, par veiksmēm un nacionālu domāšanu.  </t>
  </si>
  <si>
    <t xml:space="preserve">Projekta mērķis ir veidot sabiedriski nozīmīga un informatīvi izglītojoša saturu, kas stiprina valstisko apziņu, piederību Latvijai un sabiedrības saliedētību uz latviešu valodas pamata.
Projekta uzdevums- aktualizēt GNP teritorijas daudzkrāsainību un nozīmību, veidojot 8 raidījumu ciklu. Atklāt GNP klātesamību cauri laikiem dažādās jomās, kā piemēram daiļliteratūrā vai dziesmās. Uzsvars uz vēsturisko stāstījumu, dabas unikalitāti un izglītošanu. </t>
  </si>
  <si>
    <t>Projekta mērķis ir nodrošināt kvalitatīva ziņu saturu pieejamību, stiprinot un attīstot ReTV ziņu raidījumus (ReTV Ziņas 15.00, ReTV Ziņas 19.00 un ReTV Ziņas 21.00), lai nodrošinātu valsts informatīvās telpas drošību un iespēju sabiedrībai saņemt daudzpusīgu informāciju, viedokļus un analīzi par aktuālajiem notikumiem Latvijā (īpaši reģionos), ar mērķi veicināt kvalitatīvas ziņu žurnālistikas, ziņu satura un ReTV ilgtspēju</t>
  </si>
  <si>
    <t xml:space="preserve">Aizvadītā gada Saeimas vēlēšanas signalizē par spriedzi starp Latgali un Latviju. Šis projekts ir 7 analītisku rakstu, 5 podkāstu un diskusijas sērija, kurā ar antropoloģes un pētnieces Daces Dzenovskas palīdzību apzināsim šos spriedzes punktus, to, kā tie veidojušies un formē Latvijas un Latgales identitāti, kā arī analizēsim, kā šī spriedze varētu attīstīties. Projekta mērķis ir vairot izpratni par Latvijas un Latgales attiecībām un uzlabot šīs attiecības. Projekta mērķauditorija ir visi Latvijas iedzīvotāji. </t>
  </si>
  <si>
    <t>Paredzēts arī turpmāk veidot žurnālu Nezināmā Vēsture un Nezināmā Kara Vēsture saturu no vāka līdz vākam 12 mēnešu periodā, fokusējoties uz aktuālām vēsturiskām tēmām, atklājot maz zināmus vēsturiskus aspektus, atmaskojot propagandas veidotus stereotipus un sagrozītus faktus. Tiks vēl vairāk paplašināts autoru loks, dažādota fotogrāfiju avotu bāze. Paredzēts papildu darbs pie auditorijas paplašināšanas, tai skaitā no neredzīgo un vājredzīgo valsts iedzīvotāju vidus. Saturs tiks pārpublicēts www.zurnals.lv, ieskaņots audio formātā, un popularizēts sociālajos tīklos.</t>
  </si>
  <si>
    <t>Projekta Ziņas senioriem turpinājuma mērķis ir nodrošināt žurnālistikas profesionālajiem kvalitātes, atbildīguma un ētikas standartiem atbilstošu sabiedriski nozīmīgu ziņu satura veidošanu senioru auditorijai. Sadarboties ar pašvaldībām un vietējām senioru biedrībām, lai aptvertu visu Latviju. Daudzveidīgas ziņas par aktuālo senioriem: konkrētā brīža aktualitātes Latvijā (padziļināti, informējoši), pabalsti, kā iekļauties sabiedrībā, izglītošanās iespējas, medijpratība, veselība, uzturs, nodarbinātības iespējas u. c.</t>
  </si>
  <si>
    <t>Projekta idejas pamatā ir mentālai un fiziskai veselībai veltīts radio raidījums, kas atraktīvā veidā izaicina klausītāju paraudzīties uz savu fizisko un mentālo veselību kā aizraujošu ikdienas praksi, kuras mērķis ir labāka sevis un līdz ar to arī visas sabiedrības versija. Raidījuma nosaukums ir “Labāks Tu. Dienas mikrodeva” ar domu akcentēt, ka rūpes par savu veselību ir nepārtraukts process. Raidījuma ilgums ir 60 minūtes un tajā piedalīsies dažādu paaudžu eksperti, praktiķi un speciālisti, kas sniegs ieskatu un padomus par dažādām ar veselīgu dzīves stilu saistītām tēmām.</t>
  </si>
  <si>
    <t>"Kaifa cena" ir "TVNET GRUPA" īstenots video interviju un rakstu cikls par narkotiku lietotāju, viņu tuvinieku un sabiedrības problēmām saistībā ar atkarību no narkotikām un narkotiku lietošanas sekām un šīs problēmas ietekmi uz līdzcilvēkiem. Projekta materiāli tiks publicēti portālos tvnet.lv un apollo.lv</t>
  </si>
  <si>
    <t>“Kāpostos atrastie bērni” ir TVNET GRUPA projekts, kura mērķis ir pierādīt nepieciešamību izglītības sistēmā nodrošināt pienācīgu bērnu un jauniešu izglītošanu par reproduktīvo veselību, dzimumdzīvi, kontracepciju un piekrišanas kultūru. 15 minūšu ilgās video intervijās tiek atklāti anonīmi reālu sieviešu stāsti, kuras ir piedzīvojušas nevēlamu grūtniecību līdz 18 gadu vecumam. Latvijas veselības izglītības sistēma tiek aplūkota arī Baltijas kontekstā un diskusijā ar ekspertiem un amatpersonām.</t>
  </si>
  <si>
    <t>"Latvijas portreti" ir TVNET projekts, kura ietvaros taps 12 "videoportreti" par aktuāliem politiskiem, ekonomiskiem vai sabiedriskiem notikumiem Latvijas novados. Tēma tiks iztirzāta, no sākuma īsi apkopojot pieejamo informāciju publiskajā telpā par aktuālo tematiku. Katra sižeta tēma būs atkarīga no tobrīd aktuālās problemātikas. To centrā būs personīgs stāsts – pozitīva, neitrāla vai negatīva pieredze - kas skar dažāda sociālekonomiskā statusa, dzimuma un vecuma cilvēkus.</t>
  </si>
  <si>
    <t>Žurnālā KLUBS tiks veidota sabiedriski nozīmīgu tēmu padziļināta analīze diskusiju un problēmrakstu formā. Diskusiju un problēmrakstu cikla GANDRĪZ PRATINĀŠANA turpinājuma mērķis ir nodrošināt augstvērtīgas žurnālistikas profesionālajiem kvalitātes, atbildīguma un ētikas standartiem atbilstošu sabiedriski nozīmīga satura veidošanu, kas būtu pieejams plašai auditorijai. Ar videointervijām un raidierakstiem, kas tiks sagatavoti projekta laikā, tiks attīstīta un veicināta pašreizējā medija satura dažādošana, kas ilgtermiņā nodrošinās plašāku sabiedrības grupu sasniegšanu.</t>
  </si>
  <si>
    <t>No 2023. gada oktobra sākuma līdz 2023. gada februāra beigām “Delfi” sagatavos un publicēs jauna podkāsta “Visas labas” 10 epizodes, kurās trīs pieredzējušas žurnālistes atklāta un analītiskā sarunā spriedīs par sievietēm  aktuāliem tematiem. Projekta mērķis ir attīstīt sabiedriski nozīmīga, informatīvi izglītojoša satura veidošanu dzimumu līdztiesības tematikā, kā arī veicināt auditorijas kritisko domāšanu. Mērķa auditorija ir Latvijas iedzīvotāji.</t>
  </si>
  <si>
    <t>Raidījumu cikla “Zaļi Maldināts” mērķis ir izveidot astoņus saturiski un tehniski augstvērtīgus raidījumus, kas ar pētnieciskās un analītiskās žurnālistikas palīdzību atklāj “zaļmaldināšanu”, kā negodīgas reklāmas un mārketinga instrumentu patērētāju maldināšanai, un peļņas gūšanai. Aplūkosim biežākos “zaļmaldināšanas” veidus, izplatīšanas platformas, analizēsim nodarīto kaitējumu un dekonstruēsim konkrētus gadījumus. Zaļmaldināšana īpaši aktuāla kļuvusi šobrīd, kad vairums Eiropas valstu izvēlējušās “Zaļo kursu”, taču ne visi spēj pielāgoties jaunajām pārmaiņām. Kā būtisks papildus faktors darbojas Krievijas uzsāktais karš Ukrainā, kā rezultātā piedzīvojam būtisku energoresursu sadārdzinājumu, vienlaikus tas radījis milzu pieprasījumu pēc atjaunojamiem energoresursiem. Projekts mērķēts plašai sabiedrībai, primāri uzrunājot sociāli un ekonomiski aktīvo sabiedrības daļu, kas ar saviem ikdienas lēmumiem un paradumiem spēj ietekmēt klimata pārmaiņu mazināšanu.</t>
  </si>
  <si>
    <r>
      <rPr>
        <b/>
        <sz val="14"/>
        <color theme="3" tint="-0.24994659260841701"/>
        <rFont val="Georgia"/>
        <family val="1"/>
        <charset val="186"/>
        <scheme val="minor"/>
      </rPr>
      <t xml:space="preserve">NOSLĒGTIE PROJEKTU ĪSTENOŠANAS LĪGUMI
</t>
    </r>
    <r>
      <rPr>
        <sz val="14"/>
        <color theme="3" tint="-0.24994659260841701"/>
        <rFont val="Georgia"/>
        <family val="1"/>
        <charset val="186"/>
        <scheme val="minor"/>
      </rPr>
      <t>Latvijas valsts budžeta finansētajā programmā “Atbalsts nacionāla mēroga medijiem sabiedriski nozīmīga satura veidošanai un 
nacionālās kultūrtelpas stiprināšanai latviešu valodā”, 
2023.LV/NMA</t>
    </r>
  </si>
  <si>
    <t>Projekta īstenotājs</t>
  </si>
  <si>
    <t>Projekta īstenošanas periods</t>
  </si>
  <si>
    <t>01.07.2023 - 01.11.2023</t>
  </si>
  <si>
    <t>03.07.2023 - 17.04.2024</t>
  </si>
  <si>
    <t>01.06.2023 - 31.08.2023</t>
  </si>
  <si>
    <t>01.06.2023 - 30.11.2023</t>
  </si>
  <si>
    <t>01.09.2023 - 30.04.2024</t>
  </si>
  <si>
    <t>01.07.2023 - 29.02.2024</t>
  </si>
  <si>
    <t>01.06.2023 - 31.05.2024</t>
  </si>
  <si>
    <t>01.07.2023 - 31.05.2024</t>
  </si>
  <si>
    <t>01.08.2023 - 27.12.2023</t>
  </si>
  <si>
    <t>01.06.2023 - 17.12.2023</t>
  </si>
  <si>
    <t>01.06.2023 - 16.12.2023</t>
  </si>
  <si>
    <t>01.10.2023 - 29.02.2024</t>
  </si>
  <si>
    <t>01.06.2023 - 30.12.2023</t>
  </si>
  <si>
    <t>01.07.2023 - 31.03.2024</t>
  </si>
  <si>
    <t>01.07.2023 - 30.04.2024</t>
  </si>
  <si>
    <t>01.08.2023 - 31.03.2024</t>
  </si>
  <si>
    <t>01.06.2023 - 31.03.2024</t>
  </si>
  <si>
    <t>01.06.2023 - 28.02.2024</t>
  </si>
  <si>
    <t>01.08.2023 - 15.04.2024</t>
  </si>
  <si>
    <t>01.09.2023 - 01.04.2024</t>
  </si>
  <si>
    <t>01.07.2023 - 31.01.2024</t>
  </si>
  <si>
    <t>01.07.2023 - 31.10.2023</t>
  </si>
  <si>
    <t>01.06.2023 - 31.12.2023</t>
  </si>
  <si>
    <t>01.11.2023 - 30.04.2024</t>
  </si>
  <si>
    <t>01.12.2023 - 30.04.2024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</si>
</sst>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quot;_-;\-* #,##0.00\ &quot;€&quot;_-;_-* &quot;-&quot;??\ &quot;€&quot;_-;_-@_-"/>
    <numFmt numFmtId="164" formatCode="[&lt;=9999999]###\-####;\(###\)\ ###\-####"/>
    <numFmt numFmtId="165" formatCode="&quot;Overdue&quot;;&quot;&quot;;&quot;&quot;"/>
    <numFmt numFmtId="166" formatCode="#,##0.00\ &quot;€&quot;"/>
  </numFmts>
  <fonts count="26"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2"/>
      <color theme="3" tint="-0.24994659260841701"/>
      <name val="Georgia"/>
      <family val="1"/>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1"/>
      <color theme="0"/>
      <name val="Times New Roman"/>
      <family val="1"/>
      <charset val="186"/>
    </font>
    <font>
      <sz val="11"/>
      <color theme="3" tint="-0.24994659260841701"/>
      <name val="Georgia"/>
      <family val="1"/>
      <charset val="186"/>
      <scheme val="minor"/>
    </font>
    <font>
      <sz val="14"/>
      <color theme="3" tint="-0.24994659260841701"/>
      <name val="Georgia"/>
      <family val="1"/>
      <charset val="186"/>
      <scheme val="minor"/>
    </font>
    <font>
      <b/>
      <sz val="14"/>
      <color theme="3" tint="-0.24994659260841701"/>
      <name val="Georgia"/>
      <family val="1"/>
      <charset val="186"/>
      <scheme val="minor"/>
    </font>
    <font>
      <sz val="10"/>
      <color theme="1"/>
      <name val="Georgia"/>
      <family val="1"/>
      <charset val="186"/>
      <scheme val="minor"/>
    </font>
    <font>
      <sz val="10"/>
      <color theme="3" tint="-0.24994659260841701"/>
      <name val="Georgia"/>
      <family val="1"/>
      <charset val="186"/>
      <scheme val="minor"/>
    </font>
    <font>
      <b/>
      <sz val="11"/>
      <color theme="0"/>
      <name val="Georgia"/>
      <family val="1"/>
      <charset val="186"/>
      <scheme val="minor"/>
    </font>
    <font>
      <sz val="10"/>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6AB28C"/>
        <bgColor indexed="64"/>
      </patternFill>
    </fill>
  </fills>
  <borders count="9">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61">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2" fontId="0" fillId="0" borderId="0" xfId="11" applyNumberFormat="1" applyFont="1">
      <alignment horizontal="left" vertical="center" wrapText="1" indent="1"/>
    </xf>
    <xf numFmtId="1" fontId="10" fillId="0" borderId="0" xfId="11" applyNumberFormat="1" applyFont="1">
      <alignment horizontal="left" vertical="center" wrapText="1" indent="1"/>
    </xf>
    <xf numFmtId="0" fontId="11" fillId="0" borderId="0" xfId="1" applyFont="1" applyAlignment="1">
      <alignment horizontal="left" vertical="center" wrapText="1" indent="1"/>
    </xf>
    <xf numFmtId="1" fontId="10" fillId="0" borderId="0" xfId="11" applyNumberFormat="1" applyFont="1" applyFill="1">
      <alignment horizontal="left" vertical="center" wrapText="1" indent="1"/>
    </xf>
    <xf numFmtId="165" fontId="7" fillId="0" borderId="0" xfId="11" applyBorder="1">
      <alignment horizontal="left" vertical="center" wrapText="1" indent="1"/>
    </xf>
    <xf numFmtId="1" fontId="10" fillId="0" borderId="6" xfId="11" applyNumberFormat="1" applyFont="1" applyBorder="1">
      <alignment horizontal="left" vertical="center" wrapText="1" indent="1"/>
    </xf>
    <xf numFmtId="0" fontId="9" fillId="0" borderId="0" xfId="1" applyFont="1" applyFill="1" applyBorder="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justify"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0" xfId="0" applyFont="1" applyAlignment="1">
      <alignment horizontal="justify" vertical="center" wrapText="1"/>
    </xf>
    <xf numFmtId="0" fontId="17" fillId="0" borderId="0" xfId="0" applyFont="1">
      <alignment horizontal="left" vertical="center" wrapText="1" indent="1"/>
    </xf>
    <xf numFmtId="0" fontId="17" fillId="0" borderId="0" xfId="0" applyFont="1" applyAlignment="1">
      <alignment horizontal="center" vertical="center" wrapText="1"/>
    </xf>
    <xf numFmtId="165" fontId="18" fillId="0" borderId="0" xfId="11" applyFont="1" applyAlignment="1">
      <alignment horizontal="left" vertical="center" wrapText="1"/>
    </xf>
    <xf numFmtId="0" fontId="17" fillId="0" borderId="0" xfId="0" applyFont="1" applyAlignment="1">
      <alignment horizontal="left" vertical="center" wrapText="1"/>
    </xf>
    <xf numFmtId="165" fontId="17" fillId="0" borderId="0" xfId="11" applyFont="1" applyAlignment="1">
      <alignment horizontal="left" vertical="center" wrapText="1"/>
    </xf>
    <xf numFmtId="2" fontId="18" fillId="0" borderId="0" xfId="11" applyNumberFormat="1" applyFont="1" applyAlignment="1">
      <alignment horizontal="left" vertical="center" wrapText="1"/>
    </xf>
    <xf numFmtId="165" fontId="18" fillId="0" borderId="0" xfId="11" applyFont="1" applyBorder="1" applyAlignment="1">
      <alignment horizontal="left" vertical="center" wrapText="1"/>
    </xf>
    <xf numFmtId="0" fontId="11" fillId="0" borderId="0" xfId="1" applyFont="1" applyFill="1" applyAlignment="1">
      <alignment horizontal="left" vertical="center" wrapText="1" indent="1"/>
    </xf>
    <xf numFmtId="0" fontId="22" fillId="0" borderId="5" xfId="0" applyFont="1" applyBorder="1" applyAlignment="1">
      <alignment horizontal="center" vertical="center" wrapText="1"/>
    </xf>
    <xf numFmtId="0" fontId="19" fillId="0" borderId="0" xfId="0" applyFont="1" applyAlignment="1">
      <alignment horizontal="center" vertical="center" wrapText="1"/>
    </xf>
    <xf numFmtId="0" fontId="23" fillId="0" borderId="0" xfId="1" applyNumberFormat="1" applyFont="1" applyFill="1" applyBorder="1" applyAlignment="1">
      <alignment horizontal="left" vertical="center" wrapText="1"/>
    </xf>
    <xf numFmtId="0" fontId="23" fillId="0" borderId="0" xfId="1" applyFont="1" applyFill="1" applyBorder="1" applyAlignment="1">
      <alignment horizontal="left" vertical="center" wrapText="1"/>
    </xf>
    <xf numFmtId="0" fontId="22" fillId="0" borderId="5" xfId="0" applyFont="1" applyBorder="1" applyAlignment="1">
      <alignment horizontal="center" vertical="center"/>
    </xf>
    <xf numFmtId="0" fontId="19" fillId="0" borderId="0" xfId="0" applyFont="1">
      <alignment horizontal="left" vertical="center" wrapText="1" indent="1"/>
    </xf>
    <xf numFmtId="0" fontId="24"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22" fillId="0" borderId="5" xfId="0" applyFont="1" applyBorder="1" applyAlignment="1">
      <alignment horizontal="left" vertical="center" wrapText="1"/>
    </xf>
    <xf numFmtId="165" fontId="23" fillId="0" borderId="0" xfId="11" applyFont="1" applyFill="1" applyAlignment="1">
      <alignment horizontal="center" vertical="center" wrapText="1"/>
    </xf>
    <xf numFmtId="0" fontId="23" fillId="0" borderId="0" xfId="0" applyFont="1" applyAlignment="1">
      <alignment horizontal="left" vertical="center" wrapText="1"/>
    </xf>
    <xf numFmtId="0" fontId="22" fillId="0" borderId="0" xfId="0" applyFont="1" applyAlignment="1">
      <alignment horizontal="left" vertical="center" wrapText="1"/>
    </xf>
    <xf numFmtId="44" fontId="23" fillId="0" borderId="0" xfId="8" applyNumberFormat="1" applyFont="1" applyFill="1" applyAlignment="1">
      <alignment horizontal="center" vertical="center" wrapText="1"/>
    </xf>
    <xf numFmtId="44" fontId="23" fillId="0" borderId="0" xfId="0" applyNumberFormat="1" applyFont="1" applyAlignment="1">
      <alignment horizontal="center"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4" xfId="0" applyFont="1" applyBorder="1" applyAlignment="1">
      <alignment vertical="center" wrapText="1"/>
    </xf>
    <xf numFmtId="0" fontId="23" fillId="0" borderId="4" xfId="0" applyFont="1" applyBorder="1" applyAlignment="1">
      <alignment horizontal="left" vertical="center" wrapText="1"/>
    </xf>
    <xf numFmtId="166" fontId="23" fillId="0" borderId="0" xfId="8" applyNumberFormat="1" applyFont="1" applyFill="1" applyAlignment="1">
      <alignment horizontal="right" vertical="center" wrapText="1"/>
    </xf>
    <xf numFmtId="44" fontId="23" fillId="0" borderId="0" xfId="8" applyNumberFormat="1" applyFont="1" applyFill="1" applyBorder="1" applyAlignment="1">
      <alignment horizontal="center" vertical="center" wrapText="1"/>
    </xf>
    <xf numFmtId="165" fontId="25" fillId="0" borderId="0" xfId="11" applyFont="1" applyFill="1" applyAlignment="1">
      <alignment horizontal="center" vertical="center" wrapText="1"/>
    </xf>
    <xf numFmtId="0" fontId="11" fillId="0" borderId="0" xfId="1" applyFont="1" applyBorder="1" applyAlignment="1">
      <alignment horizontal="left" vertical="center" wrapText="1" indent="1"/>
    </xf>
    <xf numFmtId="0" fontId="9" fillId="0" borderId="8" xfId="1" applyFont="1" applyFill="1" applyBorder="1" applyAlignment="1">
      <alignment horizontal="justify" vertical="center" wrapText="1"/>
    </xf>
    <xf numFmtId="0" fontId="8" fillId="4" borderId="5" xfId="0" applyFont="1" applyFill="1" applyBorder="1">
      <alignment horizontal="left" vertical="center" wrapText="1" indent="1"/>
    </xf>
    <xf numFmtId="0" fontId="13" fillId="0" borderId="0" xfId="0" applyFont="1" applyAlignment="1">
      <alignment horizontal="left" vertical="center" wrapText="1"/>
    </xf>
    <xf numFmtId="0" fontId="11" fillId="0" borderId="0" xfId="0" applyFont="1">
      <alignment horizontal="left" vertical="center" wrapText="1" indent="1"/>
    </xf>
    <xf numFmtId="0" fontId="3" fillId="0" borderId="0" xfId="1" applyNumberFormat="1" applyFill="1" applyBorder="1" applyAlignment="1">
      <alignment horizontal="left" vertical="center" wrapText="1"/>
    </xf>
    <xf numFmtId="0" fontId="3" fillId="0" borderId="0" xfId="1" applyFill="1" applyBorder="1" applyAlignment="1">
      <alignment horizontal="left" vertical="center" wrapText="1"/>
    </xf>
    <xf numFmtId="0" fontId="20" fillId="0" borderId="0" xfId="7" applyFont="1" applyBorder="1" applyAlignment="1">
      <alignment horizontal="center" vertical="center" wrapText="1"/>
    </xf>
    <xf numFmtId="0" fontId="14" fillId="0" borderId="2" xfId="7" applyFont="1" applyAlignment="1">
      <alignment horizontal="center" vertical="center" wrapText="1"/>
    </xf>
    <xf numFmtId="0" fontId="16" fillId="0" borderId="2" xfId="7" applyFont="1" applyAlignment="1">
      <alignment horizontal="center" vertical="center" wrapText="1"/>
    </xf>
    <xf numFmtId="44" fontId="17" fillId="0" borderId="0" xfId="0" applyNumberFormat="1" applyFont="1">
      <alignment horizontal="left" vertical="center" wrapText="1" indent="1"/>
    </xf>
    <xf numFmtId="14" fontId="22" fillId="0" borderId="0" xfId="0" applyNumberFormat="1" applyFont="1" applyAlignment="1">
      <alignment horizontal="center" vertical="center" wrapText="1"/>
    </xf>
    <xf numFmtId="14" fontId="23" fillId="0" borderId="0" xfId="0" applyNumberFormat="1" applyFont="1" applyAlignment="1">
      <alignment horizontal="center" vertical="center" wrapText="1"/>
    </xf>
    <xf numFmtId="14" fontId="22" fillId="0" borderId="5" xfId="0" applyNumberFormat="1" applyFont="1" applyBorder="1" applyAlignment="1">
      <alignment horizontal="center" vertical="center" wrapText="1"/>
    </xf>
    <xf numFmtId="14" fontId="22" fillId="0" borderId="7" xfId="0" applyNumberFormat="1" applyFont="1" applyBorder="1" applyAlignment="1">
      <alignment horizontal="center" vertical="center" wrapText="1"/>
    </xf>
    <xf numFmtId="14" fontId="22" fillId="0" borderId="4"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4">
    <dxf>
      <font>
        <b val="0"/>
        <i val="0"/>
        <strike val="0"/>
        <condense val="0"/>
        <extend val="0"/>
        <outline val="0"/>
        <shadow val="0"/>
        <u val="none"/>
        <vertAlign val="baseline"/>
        <sz val="10"/>
        <color theme="1"/>
        <name val="Georgia"/>
        <family val="1"/>
        <charset val="186"/>
        <scheme val="minor"/>
      </font>
      <numFmt numFmtId="19" formatCode="dd/mm/yyyy"/>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Georgia"/>
        <family val="1"/>
        <charset val="186"/>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Times New Roman"/>
        <family val="1"/>
        <charset val="186"/>
        <scheme val="none"/>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3" tint="-0.24994659260841701"/>
        <name val="Georgia"/>
        <family val="1"/>
        <charset val="186"/>
        <scheme val="minor"/>
      </font>
      <numFmt numFmtId="0" formatCode="General"/>
      <alignment vertical="center" textRotation="0" wrapText="1" indent="0" justifyLastLine="0" shrinkToFit="0" readingOrder="0"/>
    </dxf>
    <dxf>
      <font>
        <strike val="0"/>
        <outline val="0"/>
        <shadow val="0"/>
        <u val="none"/>
        <vertAlign val="baseline"/>
        <sz val="10"/>
        <color theme="3" tint="-0.24994659260841701"/>
        <name val="Georgia"/>
        <family val="1"/>
        <charset val="186"/>
        <scheme val="minor"/>
      </font>
      <numFmt numFmtId="34" formatCode="_-* #,##0.00\ &quot;€&quot;_-;\-* #,##0.00\ &quot;€&quot;_-;_-* &quot;-&quot;??\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3" tint="-0.24994659260841701"/>
        <name val="Georgia"/>
        <family val="1"/>
        <charset val="186"/>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theme="1"/>
        <name val="Georgia"/>
        <family val="1"/>
        <charset val="186"/>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charset val="186"/>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center" textRotation="0" wrapText="1" indent="0" justifyLastLine="0" shrinkToFit="0" readingOrder="0"/>
    </dxf>
    <dxf>
      <font>
        <strike val="0"/>
        <outline val="0"/>
        <shadow val="0"/>
        <u val="none"/>
        <vertAlign val="baseline"/>
        <sz val="10"/>
        <name val="Georgia"/>
        <family val="1"/>
        <charset val="186"/>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0"/>
        <name val="Georgia"/>
        <family val="1"/>
        <charset val="186"/>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3"/>
      <tableStyleElement type="headerRow" dxfId="32"/>
      <tableStyleElement type="firstColumn" dxfId="31"/>
      <tableStyleElement type="firstHeaderCell" dxfId="30"/>
    </tableStyle>
  </tableStyles>
  <colors>
    <mruColors>
      <color rgb="FF6AB28C"/>
      <color rgb="FF3D918F"/>
      <color rgb="FF7EBC9C"/>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K52" totalsRowShown="0" headerRowDxfId="29" dataDxfId="28">
  <autoFilter ref="A2:K52" xr:uid="{00000000-000C-0000-FFFF-FFFF00000000}"/>
  <sortState xmlns:xlrd2="http://schemas.microsoft.com/office/spreadsheetml/2017/richdata2" ref="A3:K52">
    <sortCondition ref="C2:C52"/>
  </sortState>
  <tableColumns count="11">
    <tableColumn id="8" xr3:uid="{00000000-0010-0000-0000-000008000000}" name="Kolonna1" dataDxfId="27" totalsRowDxfId="26" dataCellStyle="Icon Set"/>
    <tableColumn id="10" xr3:uid="{314BA669-8BD7-47CE-9718-1C91D9DEC066}" name="Nr.p.k." dataDxfId="25" totalsRowDxfId="24" dataCellStyle="Icon Set"/>
    <tableColumn id="1" xr3:uid="{00000000-0010-0000-0000-000001000000}" name="Projekta Nr." dataDxfId="23"/>
    <tableColumn id="11" xr3:uid="{9626A811-4E44-4C14-9791-CE15997F1264}" name="Projekta īstenotājs" dataDxfId="22"/>
    <tableColumn id="12" xr3:uid="{F303FC19-F3EA-48F5-918F-F3B1913B1C6B}" name="Sadarbības partneris" dataDxfId="21"/>
    <tableColumn id="3" xr3:uid="{00000000-0010-0000-0000-000003000000}" name="Projekta nosaukums" dataDxfId="20" totalsRowDxfId="19"/>
    <tableColumn id="5" xr3:uid="{5FAE1A3D-FD66-401D-AF3F-98BFB9532899}" name="Projekta īstenošanas periods" dataDxfId="0"/>
    <tableColumn id="6" xr3:uid="{DB44D103-DFD5-4110-9004-5662DF9238D0}" name="Medija veids" dataDxfId="1"/>
    <tableColumn id="7" xr3:uid="{2CD3965E-76C7-469A-B9E6-04108366E7BE}" name="Projekta iesniedzēja juridiskā adrese" dataDxfId="18" totalsRowDxfId="17"/>
    <tableColumn id="2" xr3:uid="{00000000-0010-0000-0000-000002000000}" name="Piešķirtais finansējums" dataDxfId="16" dataCellStyle="Phone"/>
    <tableColumn id="4" xr3:uid="{00000000-0010-0000-0000-000004000000}" name="Piezīmes" dataDxfId="15" totalsRowDxfId="1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52"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13" dataCellStyle="Icon Set"/>
    <tableColumn id="1" xr3:uid="{7C6548DA-6BDD-4F11-B28E-7E0EE5A7BEB0}" name="Projekta Nr." dataDxfId="12"/>
    <tableColumn id="4" xr3:uid="{0F21CA56-2CDC-4885-84AE-01B3592557FF}" name="Vizītkarte" dataDxfId="1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EBC9C"/>
    <pageSetUpPr fitToPage="1"/>
  </sheetPr>
  <dimension ref="A1:K54"/>
  <sheetViews>
    <sheetView showGridLines="0" tabSelected="1" zoomScaleNormal="100" workbookViewId="0">
      <selection activeCell="G56" sqref="G56"/>
    </sheetView>
  </sheetViews>
  <sheetFormatPr defaultRowHeight="13.8" x14ac:dyDescent="0.25"/>
  <cols>
    <col min="1" max="1" width="1.453125" style="15" customWidth="1"/>
    <col min="2" max="2" width="7.08984375" style="16" customWidth="1"/>
    <col min="3" max="3" width="14.453125" style="15" customWidth="1"/>
    <col min="4" max="4" width="22.26953125" style="15" customWidth="1"/>
    <col min="5" max="5" width="18.54296875" style="15" customWidth="1"/>
    <col min="6" max="6" width="22.90625" style="15" customWidth="1"/>
    <col min="7" max="7" width="18.6328125" style="16" customWidth="1"/>
    <col min="8" max="8" width="14.453125" style="15" customWidth="1"/>
    <col min="9" max="9" width="21.90625" style="15" customWidth="1"/>
    <col min="10" max="10" width="11.90625" style="15" customWidth="1"/>
    <col min="11" max="11" width="13.26953125" style="15" customWidth="1"/>
    <col min="12" max="16384" width="8.7265625" style="15"/>
  </cols>
  <sheetData>
    <row r="1" spans="1:11" ht="72.599999999999994" customHeight="1" x14ac:dyDescent="0.25">
      <c r="C1" s="51" t="s">
        <v>276</v>
      </c>
      <c r="D1" s="51"/>
      <c r="E1" s="51"/>
      <c r="F1" s="51"/>
      <c r="G1" s="51"/>
      <c r="H1" s="51"/>
      <c r="I1" s="51"/>
      <c r="J1" s="51"/>
      <c r="K1" s="51"/>
    </row>
    <row r="2" spans="1:11" ht="50.4" customHeight="1" x14ac:dyDescent="0.25">
      <c r="A2" s="15" t="s">
        <v>24</v>
      </c>
      <c r="B2" s="29" t="s">
        <v>3</v>
      </c>
      <c r="C2" s="29" t="s">
        <v>1</v>
      </c>
      <c r="D2" s="29" t="s">
        <v>277</v>
      </c>
      <c r="E2" s="29" t="s">
        <v>8</v>
      </c>
      <c r="F2" s="29" t="s">
        <v>5</v>
      </c>
      <c r="G2" s="29" t="s">
        <v>278</v>
      </c>
      <c r="H2" s="29" t="s">
        <v>112</v>
      </c>
      <c r="I2" s="29" t="s">
        <v>37</v>
      </c>
      <c r="J2" s="29" t="s">
        <v>124</v>
      </c>
      <c r="K2" s="29" t="s">
        <v>6</v>
      </c>
    </row>
    <row r="3" spans="1:11" s="18" customFormat="1" ht="47.4" customHeight="1" x14ac:dyDescent="0.25">
      <c r="A3" s="17"/>
      <c r="B3" s="32" t="s">
        <v>10</v>
      </c>
      <c r="C3" s="33" t="s">
        <v>62</v>
      </c>
      <c r="D3" s="33" t="s">
        <v>118</v>
      </c>
      <c r="E3" s="33" t="s">
        <v>9</v>
      </c>
      <c r="F3" s="34" t="s">
        <v>131</v>
      </c>
      <c r="G3" s="55" t="s">
        <v>279</v>
      </c>
      <c r="H3" s="23" t="s">
        <v>119</v>
      </c>
      <c r="I3" s="33" t="s">
        <v>123</v>
      </c>
      <c r="J3" s="35">
        <v>18300.25</v>
      </c>
      <c r="K3" s="25" t="s">
        <v>2</v>
      </c>
    </row>
    <row r="4" spans="1:11" s="18" customFormat="1" ht="43.2" customHeight="1" x14ac:dyDescent="0.25">
      <c r="A4" s="17"/>
      <c r="B4" s="32" t="s">
        <v>11</v>
      </c>
      <c r="C4" s="33" t="s">
        <v>63</v>
      </c>
      <c r="D4" s="33" t="s">
        <v>126</v>
      </c>
      <c r="E4" s="33" t="s">
        <v>129</v>
      </c>
      <c r="F4" s="34" t="s">
        <v>132</v>
      </c>
      <c r="G4" s="55" t="s">
        <v>280</v>
      </c>
      <c r="H4" s="23" t="s">
        <v>120</v>
      </c>
      <c r="I4" s="33" t="s">
        <v>128</v>
      </c>
      <c r="J4" s="35">
        <v>36619.009999999995</v>
      </c>
      <c r="K4" s="25" t="s">
        <v>2</v>
      </c>
    </row>
    <row r="5" spans="1:11" s="18" customFormat="1" ht="45.6" customHeight="1" x14ac:dyDescent="0.25">
      <c r="A5" s="17"/>
      <c r="B5" s="32" t="s">
        <v>12</v>
      </c>
      <c r="C5" s="33" t="s">
        <v>64</v>
      </c>
      <c r="D5" s="33" t="s">
        <v>114</v>
      </c>
      <c r="E5" s="33" t="s">
        <v>129</v>
      </c>
      <c r="F5" s="34" t="s">
        <v>133</v>
      </c>
      <c r="G5" s="55" t="s">
        <v>281</v>
      </c>
      <c r="H5" s="23" t="s">
        <v>120</v>
      </c>
      <c r="I5" s="33" t="s">
        <v>134</v>
      </c>
      <c r="J5" s="35">
        <v>30769.42</v>
      </c>
      <c r="K5" s="25" t="s">
        <v>2</v>
      </c>
    </row>
    <row r="6" spans="1:11" s="18" customFormat="1" ht="43.2" customHeight="1" x14ac:dyDescent="0.25">
      <c r="A6" s="17"/>
      <c r="B6" s="32" t="s">
        <v>13</v>
      </c>
      <c r="C6" s="33" t="s">
        <v>65</v>
      </c>
      <c r="D6" s="33" t="s">
        <v>135</v>
      </c>
      <c r="E6" s="33" t="s">
        <v>9</v>
      </c>
      <c r="F6" s="34" t="s">
        <v>136</v>
      </c>
      <c r="G6" s="55" t="s">
        <v>282</v>
      </c>
      <c r="H6" s="23" t="s">
        <v>121</v>
      </c>
      <c r="I6" s="33" t="s">
        <v>137</v>
      </c>
      <c r="J6" s="35">
        <v>74906.28</v>
      </c>
      <c r="K6" s="25" t="s">
        <v>2</v>
      </c>
    </row>
    <row r="7" spans="1:11" s="18" customFormat="1" ht="41.4" customHeight="1" x14ac:dyDescent="0.25">
      <c r="A7" s="19"/>
      <c r="B7" s="32" t="s">
        <v>14</v>
      </c>
      <c r="C7" s="33" t="s">
        <v>66</v>
      </c>
      <c r="D7" s="33" t="s">
        <v>135</v>
      </c>
      <c r="E7" s="33" t="s">
        <v>9</v>
      </c>
      <c r="F7" s="33" t="s">
        <v>138</v>
      </c>
      <c r="G7" s="56" t="s">
        <v>283</v>
      </c>
      <c r="H7" s="23" t="s">
        <v>121</v>
      </c>
      <c r="I7" s="33" t="s">
        <v>137</v>
      </c>
      <c r="J7" s="36">
        <v>73885.240000000005</v>
      </c>
      <c r="K7" s="25" t="s">
        <v>2</v>
      </c>
    </row>
    <row r="8" spans="1:11" s="18" customFormat="1" ht="33.6" customHeight="1" x14ac:dyDescent="0.25">
      <c r="A8" s="17"/>
      <c r="B8" s="32" t="s">
        <v>15</v>
      </c>
      <c r="C8" s="33" t="s">
        <v>67</v>
      </c>
      <c r="D8" s="33" t="s">
        <v>135</v>
      </c>
      <c r="E8" s="33" t="s">
        <v>9</v>
      </c>
      <c r="F8" s="31" t="s">
        <v>139</v>
      </c>
      <c r="G8" s="57" t="s">
        <v>284</v>
      </c>
      <c r="H8" s="23" t="s">
        <v>121</v>
      </c>
      <c r="I8" s="33" t="s">
        <v>137</v>
      </c>
      <c r="J8" s="35">
        <v>74968.319999999992</v>
      </c>
      <c r="K8" s="25" t="s">
        <v>2</v>
      </c>
    </row>
    <row r="9" spans="1:11" s="18" customFormat="1" ht="35.4" customHeight="1" x14ac:dyDescent="0.25">
      <c r="A9" s="17"/>
      <c r="B9" s="32" t="s">
        <v>16</v>
      </c>
      <c r="C9" s="33" t="s">
        <v>68</v>
      </c>
      <c r="D9" s="33" t="s">
        <v>140</v>
      </c>
      <c r="E9" s="33" t="s">
        <v>9</v>
      </c>
      <c r="F9" s="34" t="s">
        <v>142</v>
      </c>
      <c r="G9" s="55" t="s">
        <v>285</v>
      </c>
      <c r="H9" s="23" t="s">
        <v>122</v>
      </c>
      <c r="I9" s="33" t="s">
        <v>141</v>
      </c>
      <c r="J9" s="35">
        <v>67435.159999999989</v>
      </c>
      <c r="K9" s="25" t="s">
        <v>2</v>
      </c>
    </row>
    <row r="10" spans="1:11" s="18" customFormat="1" ht="36" customHeight="1" x14ac:dyDescent="0.25">
      <c r="A10" s="17"/>
      <c r="B10" s="32" t="s">
        <v>17</v>
      </c>
      <c r="C10" s="33" t="s">
        <v>69</v>
      </c>
      <c r="D10" s="33" t="s">
        <v>140</v>
      </c>
      <c r="E10" s="33" t="s">
        <v>9</v>
      </c>
      <c r="F10" s="34" t="s">
        <v>143</v>
      </c>
      <c r="G10" s="55" t="s">
        <v>285</v>
      </c>
      <c r="H10" s="23" t="s">
        <v>122</v>
      </c>
      <c r="I10" s="33" t="s">
        <v>141</v>
      </c>
      <c r="J10" s="35">
        <v>61158.39</v>
      </c>
      <c r="K10" s="25" t="s">
        <v>2</v>
      </c>
    </row>
    <row r="11" spans="1:11" s="18" customFormat="1" ht="47.4" customHeight="1" x14ac:dyDescent="0.25">
      <c r="A11" s="17"/>
      <c r="B11" s="32" t="s">
        <v>18</v>
      </c>
      <c r="C11" s="33" t="s">
        <v>70</v>
      </c>
      <c r="D11" s="33" t="s">
        <v>140</v>
      </c>
      <c r="E11" s="33" t="s">
        <v>9</v>
      </c>
      <c r="F11" s="37" t="s">
        <v>144</v>
      </c>
      <c r="G11" s="58" t="s">
        <v>285</v>
      </c>
      <c r="H11" s="23" t="s">
        <v>122</v>
      </c>
      <c r="I11" s="33" t="s">
        <v>141</v>
      </c>
      <c r="J11" s="35">
        <v>40621.79</v>
      </c>
      <c r="K11" s="25" t="s">
        <v>2</v>
      </c>
    </row>
    <row r="12" spans="1:11" s="18" customFormat="1" ht="39" customHeight="1" x14ac:dyDescent="0.25">
      <c r="A12" s="17"/>
      <c r="B12" s="32" t="s">
        <v>19</v>
      </c>
      <c r="C12" s="33" t="s">
        <v>71</v>
      </c>
      <c r="D12" s="33" t="s">
        <v>145</v>
      </c>
      <c r="E12" s="33" t="s">
        <v>9</v>
      </c>
      <c r="F12" s="38" t="s">
        <v>147</v>
      </c>
      <c r="G12" s="59" t="s">
        <v>286</v>
      </c>
      <c r="H12" s="23" t="s">
        <v>122</v>
      </c>
      <c r="I12" s="33" t="s">
        <v>146</v>
      </c>
      <c r="J12" s="35">
        <v>69128.34</v>
      </c>
      <c r="K12" s="25" t="s">
        <v>2</v>
      </c>
    </row>
    <row r="13" spans="1:11" s="18" customFormat="1" ht="39" customHeight="1" x14ac:dyDescent="0.25">
      <c r="A13" s="17"/>
      <c r="B13" s="32" t="s">
        <v>20</v>
      </c>
      <c r="C13" s="33" t="s">
        <v>72</v>
      </c>
      <c r="D13" s="33" t="s">
        <v>145</v>
      </c>
      <c r="E13" s="33" t="s">
        <v>9</v>
      </c>
      <c r="F13" s="38" t="s">
        <v>148</v>
      </c>
      <c r="G13" s="59" t="s">
        <v>285</v>
      </c>
      <c r="H13" s="23" t="s">
        <v>122</v>
      </c>
      <c r="I13" s="33" t="s">
        <v>146</v>
      </c>
      <c r="J13" s="35">
        <v>36679.75</v>
      </c>
      <c r="K13" s="25" t="s">
        <v>2</v>
      </c>
    </row>
    <row r="14" spans="1:11" s="18" customFormat="1" ht="40.799999999999997" customHeight="1" x14ac:dyDescent="0.25">
      <c r="A14" s="17"/>
      <c r="B14" s="32" t="s">
        <v>21</v>
      </c>
      <c r="C14" s="33" t="s">
        <v>73</v>
      </c>
      <c r="D14" s="33" t="s">
        <v>145</v>
      </c>
      <c r="E14" s="33" t="s">
        <v>9</v>
      </c>
      <c r="F14" s="38" t="s">
        <v>149</v>
      </c>
      <c r="G14" s="59" t="s">
        <v>285</v>
      </c>
      <c r="H14" s="23" t="s">
        <v>119</v>
      </c>
      <c r="I14" s="33" t="s">
        <v>146</v>
      </c>
      <c r="J14" s="35">
        <v>24278.47</v>
      </c>
      <c r="K14" s="26" t="s">
        <v>2</v>
      </c>
    </row>
    <row r="15" spans="1:11" s="18" customFormat="1" ht="39.6" customHeight="1" x14ac:dyDescent="0.25">
      <c r="A15" s="17"/>
      <c r="B15" s="32" t="s">
        <v>22</v>
      </c>
      <c r="C15" s="33" t="s">
        <v>74</v>
      </c>
      <c r="D15" s="33" t="s">
        <v>115</v>
      </c>
      <c r="E15" s="33" t="s">
        <v>9</v>
      </c>
      <c r="F15" s="38" t="s">
        <v>151</v>
      </c>
      <c r="G15" s="59" t="s">
        <v>287</v>
      </c>
      <c r="H15" s="23" t="s">
        <v>120</v>
      </c>
      <c r="I15" s="33" t="s">
        <v>150</v>
      </c>
      <c r="J15" s="35">
        <v>40253.300000000003</v>
      </c>
      <c r="K15" s="25" t="s">
        <v>2</v>
      </c>
    </row>
    <row r="16" spans="1:11" s="18" customFormat="1" ht="35.4" customHeight="1" x14ac:dyDescent="0.25">
      <c r="A16" s="17"/>
      <c r="B16" s="32" t="s">
        <v>23</v>
      </c>
      <c r="C16" s="33" t="s">
        <v>75</v>
      </c>
      <c r="D16" s="33" t="s">
        <v>115</v>
      </c>
      <c r="E16" s="33" t="s">
        <v>9</v>
      </c>
      <c r="F16" s="38" t="s">
        <v>152</v>
      </c>
      <c r="G16" s="59" t="s">
        <v>288</v>
      </c>
      <c r="H16" s="23" t="s">
        <v>120</v>
      </c>
      <c r="I16" s="33" t="s">
        <v>150</v>
      </c>
      <c r="J16" s="35">
        <v>48023.840000000004</v>
      </c>
      <c r="K16" s="25" t="s">
        <v>2</v>
      </c>
    </row>
    <row r="17" spans="1:11" ht="38.4" customHeight="1" x14ac:dyDescent="0.25">
      <c r="A17" s="17"/>
      <c r="B17" s="32" t="s">
        <v>25</v>
      </c>
      <c r="C17" s="33" t="s">
        <v>76</v>
      </c>
      <c r="D17" s="33" t="s">
        <v>115</v>
      </c>
      <c r="E17" s="33" t="s">
        <v>9</v>
      </c>
      <c r="F17" s="38" t="s">
        <v>153</v>
      </c>
      <c r="G17" s="59" t="s">
        <v>289</v>
      </c>
      <c r="H17" s="23" t="s">
        <v>120</v>
      </c>
      <c r="I17" s="33" t="s">
        <v>150</v>
      </c>
      <c r="J17" s="35">
        <v>49343.420000000006</v>
      </c>
      <c r="K17" s="25" t="s">
        <v>2</v>
      </c>
    </row>
    <row r="18" spans="1:11" ht="37.799999999999997" customHeight="1" x14ac:dyDescent="0.25">
      <c r="A18" s="17"/>
      <c r="B18" s="32" t="s">
        <v>26</v>
      </c>
      <c r="C18" s="33" t="s">
        <v>77</v>
      </c>
      <c r="D18" s="33" t="s">
        <v>154</v>
      </c>
      <c r="E18" s="33" t="s">
        <v>9</v>
      </c>
      <c r="F18" s="38" t="s">
        <v>157</v>
      </c>
      <c r="G18" s="59" t="s">
        <v>285</v>
      </c>
      <c r="H18" s="23" t="s">
        <v>120</v>
      </c>
      <c r="I18" s="33" t="s">
        <v>156</v>
      </c>
      <c r="J18" s="35">
        <v>70665.950000000012</v>
      </c>
      <c r="K18" s="25" t="s">
        <v>2</v>
      </c>
    </row>
    <row r="19" spans="1:11" ht="47.4" customHeight="1" x14ac:dyDescent="0.25">
      <c r="A19" s="17"/>
      <c r="B19" s="32" t="s">
        <v>27</v>
      </c>
      <c r="C19" s="33" t="s">
        <v>78</v>
      </c>
      <c r="D19" s="33" t="s">
        <v>154</v>
      </c>
      <c r="E19" s="33" t="s">
        <v>9</v>
      </c>
      <c r="F19" s="38" t="s">
        <v>158</v>
      </c>
      <c r="G19" s="59" t="s">
        <v>285</v>
      </c>
      <c r="H19" s="23" t="s">
        <v>120</v>
      </c>
      <c r="I19" s="33" t="s">
        <v>156</v>
      </c>
      <c r="J19" s="35">
        <v>84185.62</v>
      </c>
      <c r="K19" s="25" t="s">
        <v>2</v>
      </c>
    </row>
    <row r="20" spans="1:11" ht="40.799999999999997" customHeight="1" x14ac:dyDescent="0.25">
      <c r="A20" s="17"/>
      <c r="B20" s="32" t="s">
        <v>28</v>
      </c>
      <c r="C20" s="33" t="s">
        <v>79</v>
      </c>
      <c r="D20" s="33" t="s">
        <v>154</v>
      </c>
      <c r="E20" s="33" t="s">
        <v>9</v>
      </c>
      <c r="F20" s="37" t="s">
        <v>159</v>
      </c>
      <c r="G20" s="59" t="s">
        <v>285</v>
      </c>
      <c r="H20" s="23" t="s">
        <v>120</v>
      </c>
      <c r="I20" s="33" t="s">
        <v>156</v>
      </c>
      <c r="J20" s="35">
        <v>42523.42</v>
      </c>
      <c r="K20" s="25" t="s">
        <v>2</v>
      </c>
    </row>
    <row r="21" spans="1:11" ht="40.799999999999997" customHeight="1" x14ac:dyDescent="0.25">
      <c r="A21" s="17"/>
      <c r="B21" s="32" t="s">
        <v>29</v>
      </c>
      <c r="C21" s="33" t="s">
        <v>80</v>
      </c>
      <c r="D21" s="33" t="s">
        <v>155</v>
      </c>
      <c r="E21" s="33" t="s">
        <v>9</v>
      </c>
      <c r="F21" s="38" t="s">
        <v>161</v>
      </c>
      <c r="G21" s="59" t="s">
        <v>290</v>
      </c>
      <c r="H21" s="23" t="s">
        <v>119</v>
      </c>
      <c r="I21" s="33" t="s">
        <v>160</v>
      </c>
      <c r="J21" s="35">
        <v>36222.879166666702</v>
      </c>
      <c r="K21" s="25" t="s">
        <v>2</v>
      </c>
    </row>
    <row r="22" spans="1:11" ht="47.4" customHeight="1" x14ac:dyDescent="0.25">
      <c r="A22" s="17"/>
      <c r="B22" s="32" t="s">
        <v>30</v>
      </c>
      <c r="C22" s="33" t="s">
        <v>81</v>
      </c>
      <c r="D22" s="33" t="s">
        <v>155</v>
      </c>
      <c r="E22" s="33" t="s">
        <v>9</v>
      </c>
      <c r="F22" s="38" t="s">
        <v>162</v>
      </c>
      <c r="G22" s="59" t="s">
        <v>290</v>
      </c>
      <c r="H22" s="23" t="s">
        <v>119</v>
      </c>
      <c r="I22" s="33" t="s">
        <v>160</v>
      </c>
      <c r="J22" s="35">
        <v>10837.866249999999</v>
      </c>
      <c r="K22" s="25" t="s">
        <v>2</v>
      </c>
    </row>
    <row r="23" spans="1:11" ht="39.6" customHeight="1" x14ac:dyDescent="0.25">
      <c r="A23" s="19"/>
      <c r="B23" s="32" t="s">
        <v>31</v>
      </c>
      <c r="C23" s="33" t="s">
        <v>82</v>
      </c>
      <c r="D23" s="33" t="s">
        <v>163</v>
      </c>
      <c r="E23" s="33" t="s">
        <v>9</v>
      </c>
      <c r="F23" s="31" t="s">
        <v>166</v>
      </c>
      <c r="G23" s="57" t="s">
        <v>285</v>
      </c>
      <c r="H23" s="23" t="s">
        <v>121</v>
      </c>
      <c r="I23" s="33" t="s">
        <v>165</v>
      </c>
      <c r="J23" s="36">
        <v>67472.509999999995</v>
      </c>
      <c r="K23" s="26" t="s">
        <v>2</v>
      </c>
    </row>
    <row r="24" spans="1:11" ht="37.799999999999997" customHeight="1" x14ac:dyDescent="0.25">
      <c r="A24" s="17"/>
      <c r="B24" s="32" t="s">
        <v>32</v>
      </c>
      <c r="C24" s="33" t="s">
        <v>83</v>
      </c>
      <c r="D24" s="33" t="s">
        <v>163</v>
      </c>
      <c r="E24" s="33" t="s">
        <v>9</v>
      </c>
      <c r="F24" s="31" t="s">
        <v>167</v>
      </c>
      <c r="G24" s="57" t="s">
        <v>291</v>
      </c>
      <c r="H24" s="23" t="s">
        <v>121</v>
      </c>
      <c r="I24" s="33" t="s">
        <v>165</v>
      </c>
      <c r="J24" s="35">
        <v>74534.25</v>
      </c>
      <c r="K24" s="25" t="s">
        <v>2</v>
      </c>
    </row>
    <row r="25" spans="1:11" ht="37.200000000000003" customHeight="1" x14ac:dyDescent="0.25">
      <c r="A25" s="17"/>
      <c r="B25" s="32" t="s">
        <v>33</v>
      </c>
      <c r="C25" s="33" t="s">
        <v>84</v>
      </c>
      <c r="D25" s="33" t="s">
        <v>164</v>
      </c>
      <c r="E25" s="33" t="s">
        <v>9</v>
      </c>
      <c r="F25" s="31" t="s">
        <v>168</v>
      </c>
      <c r="G25" s="57" t="s">
        <v>285</v>
      </c>
      <c r="H25" s="23" t="s">
        <v>121</v>
      </c>
      <c r="I25" s="33" t="s">
        <v>169</v>
      </c>
      <c r="J25" s="35">
        <v>69322.37</v>
      </c>
      <c r="K25" s="25" t="s">
        <v>2</v>
      </c>
    </row>
    <row r="26" spans="1:11" ht="47.4" customHeight="1" x14ac:dyDescent="0.25">
      <c r="A26" s="19"/>
      <c r="B26" s="32" t="s">
        <v>34</v>
      </c>
      <c r="C26" s="33" t="s">
        <v>85</v>
      </c>
      <c r="D26" s="33" t="s">
        <v>116</v>
      </c>
      <c r="E26" s="33" t="s">
        <v>9</v>
      </c>
      <c r="F26" s="39" t="s">
        <v>173</v>
      </c>
      <c r="G26" s="59" t="s">
        <v>285</v>
      </c>
      <c r="H26" s="23" t="s">
        <v>119</v>
      </c>
      <c r="I26" s="33" t="s">
        <v>170</v>
      </c>
      <c r="J26" s="36">
        <v>30397.75</v>
      </c>
      <c r="K26" s="25" t="s">
        <v>2</v>
      </c>
    </row>
    <row r="27" spans="1:11" ht="47.4" customHeight="1" x14ac:dyDescent="0.25">
      <c r="A27" s="17"/>
      <c r="B27" s="32" t="s">
        <v>35</v>
      </c>
      <c r="C27" s="33" t="s">
        <v>86</v>
      </c>
      <c r="D27" s="33" t="s">
        <v>171</v>
      </c>
      <c r="E27" s="33" t="s">
        <v>116</v>
      </c>
      <c r="F27" s="38" t="s">
        <v>174</v>
      </c>
      <c r="G27" s="59" t="s">
        <v>292</v>
      </c>
      <c r="H27" s="23" t="s">
        <v>122</v>
      </c>
      <c r="I27" s="33" t="s">
        <v>170</v>
      </c>
      <c r="J27" s="35">
        <v>35918.49</v>
      </c>
      <c r="K27" s="25" t="s">
        <v>2</v>
      </c>
    </row>
    <row r="28" spans="1:11" ht="44.4" customHeight="1" x14ac:dyDescent="0.25">
      <c r="A28" s="19"/>
      <c r="B28" s="32" t="s">
        <v>36</v>
      </c>
      <c r="C28" s="33" t="s">
        <v>87</v>
      </c>
      <c r="D28" s="33" t="s">
        <v>171</v>
      </c>
      <c r="E28" s="33" t="s">
        <v>116</v>
      </c>
      <c r="F28" s="40" t="s">
        <v>175</v>
      </c>
      <c r="G28" s="60" t="s">
        <v>285</v>
      </c>
      <c r="H28" s="23" t="s">
        <v>122</v>
      </c>
      <c r="I28" s="33" t="s">
        <v>170</v>
      </c>
      <c r="J28" s="36">
        <v>48360.68</v>
      </c>
      <c r="K28" s="26" t="s">
        <v>2</v>
      </c>
    </row>
    <row r="29" spans="1:11" ht="34.200000000000003" customHeight="1" x14ac:dyDescent="0.25">
      <c r="A29" s="20"/>
      <c r="B29" s="32" t="s">
        <v>38</v>
      </c>
      <c r="C29" s="33" t="s">
        <v>88</v>
      </c>
      <c r="D29" s="33" t="s">
        <v>172</v>
      </c>
      <c r="E29" s="33" t="s">
        <v>176</v>
      </c>
      <c r="F29" s="40" t="s">
        <v>177</v>
      </c>
      <c r="G29" s="60" t="s">
        <v>293</v>
      </c>
      <c r="H29" s="23" t="s">
        <v>120</v>
      </c>
      <c r="I29" s="33" t="s">
        <v>178</v>
      </c>
      <c r="J29" s="36">
        <v>69560.56</v>
      </c>
      <c r="K29" s="50" t="s">
        <v>2</v>
      </c>
    </row>
    <row r="30" spans="1:11" ht="47.4" customHeight="1" x14ac:dyDescent="0.25">
      <c r="A30" s="17"/>
      <c r="B30" s="32" t="s">
        <v>39</v>
      </c>
      <c r="C30" s="33" t="s">
        <v>89</v>
      </c>
      <c r="D30" s="33" t="s">
        <v>179</v>
      </c>
      <c r="E30" s="33" t="s">
        <v>176</v>
      </c>
      <c r="F30" s="38" t="s">
        <v>182</v>
      </c>
      <c r="G30" s="59" t="s">
        <v>293</v>
      </c>
      <c r="H30" s="23" t="s">
        <v>120</v>
      </c>
      <c r="I30" s="33" t="s">
        <v>181</v>
      </c>
      <c r="J30" s="35">
        <v>46424.85</v>
      </c>
      <c r="K30" s="49" t="s">
        <v>2</v>
      </c>
    </row>
    <row r="31" spans="1:11" ht="47.4" customHeight="1" x14ac:dyDescent="0.25">
      <c r="A31" s="17"/>
      <c r="B31" s="32" t="s">
        <v>40</v>
      </c>
      <c r="C31" s="33" t="s">
        <v>91</v>
      </c>
      <c r="D31" s="33" t="s">
        <v>180</v>
      </c>
      <c r="E31" s="33" t="s">
        <v>9</v>
      </c>
      <c r="F31" s="38" t="s">
        <v>183</v>
      </c>
      <c r="G31" s="59" t="s">
        <v>294</v>
      </c>
      <c r="H31" s="23" t="s">
        <v>119</v>
      </c>
      <c r="I31" s="33" t="s">
        <v>184</v>
      </c>
      <c r="J31" s="35">
        <v>49849.56</v>
      </c>
      <c r="K31" s="50" t="s">
        <v>2</v>
      </c>
    </row>
    <row r="32" spans="1:11" ht="47.4" customHeight="1" x14ac:dyDescent="0.25">
      <c r="A32" s="17"/>
      <c r="B32" s="32" t="s">
        <v>41</v>
      </c>
      <c r="C32" s="33" t="s">
        <v>92</v>
      </c>
      <c r="D32" s="33" t="s">
        <v>180</v>
      </c>
      <c r="E32" s="33" t="s">
        <v>9</v>
      </c>
      <c r="F32" s="38" t="s">
        <v>185</v>
      </c>
      <c r="G32" s="59" t="s">
        <v>295</v>
      </c>
      <c r="H32" s="23" t="s">
        <v>122</v>
      </c>
      <c r="I32" s="33" t="s">
        <v>184</v>
      </c>
      <c r="J32" s="35">
        <v>74887.627999999997</v>
      </c>
      <c r="K32" s="49" t="s">
        <v>2</v>
      </c>
    </row>
    <row r="33" spans="1:11" ht="47.4" customHeight="1" x14ac:dyDescent="0.25">
      <c r="A33" s="17"/>
      <c r="B33" s="32" t="s">
        <v>42</v>
      </c>
      <c r="C33" s="33" t="s">
        <v>90</v>
      </c>
      <c r="D33" s="33" t="s">
        <v>113</v>
      </c>
      <c r="E33" s="33" t="s">
        <v>115</v>
      </c>
      <c r="F33" s="33" t="s">
        <v>186</v>
      </c>
      <c r="G33" s="56" t="s">
        <v>296</v>
      </c>
      <c r="H33" s="23" t="s">
        <v>120</v>
      </c>
      <c r="I33" s="33" t="s">
        <v>123</v>
      </c>
      <c r="J33" s="35">
        <v>92915.01361899999</v>
      </c>
      <c r="K33" s="50" t="s">
        <v>2</v>
      </c>
    </row>
    <row r="34" spans="1:11" ht="47.4" customHeight="1" x14ac:dyDescent="0.25">
      <c r="A34" s="17"/>
      <c r="B34" s="32" t="s">
        <v>43</v>
      </c>
      <c r="C34" s="33" t="s">
        <v>94</v>
      </c>
      <c r="D34" s="33" t="s">
        <v>187</v>
      </c>
      <c r="E34" s="33" t="s">
        <v>9</v>
      </c>
      <c r="F34" s="38" t="s">
        <v>188</v>
      </c>
      <c r="G34" s="59" t="s">
        <v>285</v>
      </c>
      <c r="H34" s="23" t="s">
        <v>122</v>
      </c>
      <c r="I34" s="33" t="s">
        <v>189</v>
      </c>
      <c r="J34" s="35">
        <v>51980.380000000005</v>
      </c>
      <c r="K34" s="49" t="s">
        <v>2</v>
      </c>
    </row>
    <row r="35" spans="1:11" ht="47.4" customHeight="1" x14ac:dyDescent="0.25">
      <c r="A35" s="17"/>
      <c r="B35" s="32" t="s">
        <v>44</v>
      </c>
      <c r="C35" s="33" t="s">
        <v>93</v>
      </c>
      <c r="D35" s="33" t="s">
        <v>190</v>
      </c>
      <c r="E35" s="33" t="s">
        <v>9</v>
      </c>
      <c r="F35" s="38" t="s">
        <v>194</v>
      </c>
      <c r="G35" s="59" t="s">
        <v>297</v>
      </c>
      <c r="H35" s="23" t="s">
        <v>120</v>
      </c>
      <c r="I35" s="33" t="s">
        <v>195</v>
      </c>
      <c r="J35" s="35">
        <v>82586.509999999995</v>
      </c>
      <c r="K35" s="49" t="s">
        <v>2</v>
      </c>
    </row>
    <row r="36" spans="1:11" ht="47.4" customHeight="1" x14ac:dyDescent="0.25">
      <c r="A36" s="17"/>
      <c r="B36" s="32" t="s">
        <v>45</v>
      </c>
      <c r="C36" s="33" t="s">
        <v>95</v>
      </c>
      <c r="D36" s="33" t="s">
        <v>190</v>
      </c>
      <c r="E36" s="33" t="s">
        <v>9</v>
      </c>
      <c r="F36" s="38" t="s">
        <v>196</v>
      </c>
      <c r="G36" s="59" t="s">
        <v>298</v>
      </c>
      <c r="H36" s="23" t="s">
        <v>120</v>
      </c>
      <c r="I36" s="33" t="s">
        <v>195</v>
      </c>
      <c r="J36" s="35">
        <v>83860.94</v>
      </c>
      <c r="K36" s="49" t="s">
        <v>2</v>
      </c>
    </row>
    <row r="37" spans="1:11" ht="47.4" customHeight="1" x14ac:dyDescent="0.25">
      <c r="A37" s="17"/>
      <c r="B37" s="32" t="s">
        <v>46</v>
      </c>
      <c r="C37" s="33" t="s">
        <v>97</v>
      </c>
      <c r="D37" s="33" t="s">
        <v>191</v>
      </c>
      <c r="E37" s="33" t="s">
        <v>9</v>
      </c>
      <c r="F37" s="38" t="s">
        <v>198</v>
      </c>
      <c r="G37" s="59" t="s">
        <v>285</v>
      </c>
      <c r="H37" s="23" t="s">
        <v>119</v>
      </c>
      <c r="I37" s="33" t="s">
        <v>197</v>
      </c>
      <c r="J37" s="41">
        <v>10000</v>
      </c>
      <c r="K37" s="49" t="s">
        <v>2</v>
      </c>
    </row>
    <row r="38" spans="1:11" ht="47.4" customHeight="1" x14ac:dyDescent="0.25">
      <c r="A38" s="17"/>
      <c r="B38" s="32" t="s">
        <v>47</v>
      </c>
      <c r="C38" s="33" t="s">
        <v>98</v>
      </c>
      <c r="D38" s="33" t="s">
        <v>191</v>
      </c>
      <c r="E38" s="33" t="s">
        <v>200</v>
      </c>
      <c r="F38" s="38" t="s">
        <v>199</v>
      </c>
      <c r="G38" s="59" t="s">
        <v>295</v>
      </c>
      <c r="H38" s="23" t="s">
        <v>119</v>
      </c>
      <c r="I38" s="33" t="s">
        <v>197</v>
      </c>
      <c r="J38" s="35">
        <v>37000</v>
      </c>
      <c r="K38" s="49" t="s">
        <v>2</v>
      </c>
    </row>
    <row r="39" spans="1:11" ht="47.4" customHeight="1" x14ac:dyDescent="0.25">
      <c r="A39" s="21"/>
      <c r="B39" s="32" t="s">
        <v>48</v>
      </c>
      <c r="C39" s="33" t="s">
        <v>99</v>
      </c>
      <c r="D39" s="33" t="s">
        <v>192</v>
      </c>
      <c r="E39" s="33" t="s">
        <v>203</v>
      </c>
      <c r="F39" s="38" t="s">
        <v>202</v>
      </c>
      <c r="G39" s="59" t="s">
        <v>285</v>
      </c>
      <c r="H39" s="23" t="s">
        <v>121</v>
      </c>
      <c r="I39" s="33" t="s">
        <v>204</v>
      </c>
      <c r="J39" s="42">
        <v>74913.69</v>
      </c>
      <c r="K39" s="49" t="s">
        <v>2</v>
      </c>
    </row>
    <row r="40" spans="1:11" ht="47.4" customHeight="1" x14ac:dyDescent="0.25">
      <c r="A40" s="17"/>
      <c r="B40" s="32" t="s">
        <v>49</v>
      </c>
      <c r="C40" s="33" t="s">
        <v>96</v>
      </c>
      <c r="D40" s="33" t="s">
        <v>193</v>
      </c>
      <c r="E40" s="33" t="s">
        <v>9</v>
      </c>
      <c r="F40" s="38" t="s">
        <v>205</v>
      </c>
      <c r="G40" s="59" t="s">
        <v>299</v>
      </c>
      <c r="H40" s="23" t="s">
        <v>120</v>
      </c>
      <c r="I40" s="33" t="s">
        <v>208</v>
      </c>
      <c r="J40" s="35">
        <v>38672.635000000002</v>
      </c>
      <c r="K40" s="49" t="s">
        <v>2</v>
      </c>
    </row>
    <row r="41" spans="1:11" ht="47.4" customHeight="1" x14ac:dyDescent="0.25">
      <c r="A41" s="17"/>
      <c r="B41" s="32" t="s">
        <v>50</v>
      </c>
      <c r="C41" s="33" t="s">
        <v>100</v>
      </c>
      <c r="D41" s="33" t="s">
        <v>193</v>
      </c>
      <c r="E41" s="33" t="s">
        <v>9</v>
      </c>
      <c r="F41" s="38" t="s">
        <v>206</v>
      </c>
      <c r="G41" s="59" t="s">
        <v>300</v>
      </c>
      <c r="H41" s="23" t="s">
        <v>120</v>
      </c>
      <c r="I41" s="33" t="s">
        <v>208</v>
      </c>
      <c r="J41" s="35">
        <v>26084.019999999997</v>
      </c>
      <c r="K41" s="49" t="s">
        <v>2</v>
      </c>
    </row>
    <row r="42" spans="1:11" ht="47.4" customHeight="1" x14ac:dyDescent="0.25">
      <c r="A42" s="19"/>
      <c r="B42" s="32" t="s">
        <v>51</v>
      </c>
      <c r="C42" s="33" t="s">
        <v>101</v>
      </c>
      <c r="D42" s="33" t="s">
        <v>193</v>
      </c>
      <c r="E42" s="33" t="s">
        <v>9</v>
      </c>
      <c r="F42" s="40" t="s">
        <v>207</v>
      </c>
      <c r="G42" s="60" t="s">
        <v>301</v>
      </c>
      <c r="H42" s="23" t="s">
        <v>120</v>
      </c>
      <c r="I42" s="33" t="s">
        <v>208</v>
      </c>
      <c r="J42" s="36">
        <v>92581.264999999999</v>
      </c>
      <c r="K42" s="49" t="s">
        <v>2</v>
      </c>
    </row>
    <row r="43" spans="1:11" ht="47.4" customHeight="1" x14ac:dyDescent="0.25">
      <c r="A43" s="17"/>
      <c r="B43" s="32" t="s">
        <v>52</v>
      </c>
      <c r="C43" s="33" t="s">
        <v>103</v>
      </c>
      <c r="D43" s="33" t="s">
        <v>211</v>
      </c>
      <c r="E43" s="33" t="s">
        <v>9</v>
      </c>
      <c r="F43" s="38" t="s">
        <v>209</v>
      </c>
      <c r="G43" s="59" t="s">
        <v>294</v>
      </c>
      <c r="H43" s="23" t="s">
        <v>119</v>
      </c>
      <c r="I43" s="33" t="s">
        <v>210</v>
      </c>
      <c r="J43" s="35">
        <v>27080.899999999998</v>
      </c>
      <c r="K43" s="49" t="s">
        <v>2</v>
      </c>
    </row>
    <row r="44" spans="1:11" ht="57.6" customHeight="1" x14ac:dyDescent="0.25">
      <c r="A44" s="17"/>
      <c r="B44" s="32" t="s">
        <v>53</v>
      </c>
      <c r="C44" s="33" t="s">
        <v>104</v>
      </c>
      <c r="D44" s="33" t="s">
        <v>214</v>
      </c>
      <c r="E44" s="33" t="s">
        <v>9</v>
      </c>
      <c r="F44" s="38" t="s">
        <v>212</v>
      </c>
      <c r="G44" s="59" t="s">
        <v>285</v>
      </c>
      <c r="H44" s="23" t="s">
        <v>122</v>
      </c>
      <c r="I44" s="33" t="s">
        <v>213</v>
      </c>
      <c r="J44" s="35">
        <v>74999.899999999994</v>
      </c>
      <c r="K44" s="49" t="s">
        <v>2</v>
      </c>
    </row>
    <row r="45" spans="1:11" ht="47.4" customHeight="1" x14ac:dyDescent="0.25">
      <c r="A45" s="17"/>
      <c r="B45" s="32" t="s">
        <v>54</v>
      </c>
      <c r="C45" s="33" t="s">
        <v>105</v>
      </c>
      <c r="D45" s="33" t="s">
        <v>201</v>
      </c>
      <c r="E45" s="33" t="s">
        <v>9</v>
      </c>
      <c r="F45" s="38" t="s">
        <v>215</v>
      </c>
      <c r="G45" s="59" t="s">
        <v>285</v>
      </c>
      <c r="H45" s="23" t="s">
        <v>122</v>
      </c>
      <c r="I45" s="33" t="s">
        <v>216</v>
      </c>
      <c r="J45" s="35">
        <v>56847.840000000004</v>
      </c>
      <c r="K45" s="49" t="s">
        <v>2</v>
      </c>
    </row>
    <row r="46" spans="1:11" ht="47.4" customHeight="1" x14ac:dyDescent="0.25">
      <c r="A46" s="19"/>
      <c r="B46" s="32" t="s">
        <v>55</v>
      </c>
      <c r="C46" s="33" t="s">
        <v>106</v>
      </c>
      <c r="D46" s="33" t="s">
        <v>192</v>
      </c>
      <c r="E46" s="33" t="s">
        <v>218</v>
      </c>
      <c r="F46" s="40" t="s">
        <v>217</v>
      </c>
      <c r="G46" s="60" t="s">
        <v>285</v>
      </c>
      <c r="H46" s="23" t="s">
        <v>121</v>
      </c>
      <c r="I46" s="33" t="s">
        <v>204</v>
      </c>
      <c r="J46" s="36">
        <v>74970</v>
      </c>
      <c r="K46" s="50" t="s">
        <v>2</v>
      </c>
    </row>
    <row r="47" spans="1:11" ht="47.4" customHeight="1" x14ac:dyDescent="0.25">
      <c r="A47" s="19"/>
      <c r="B47" s="32" t="s">
        <v>56</v>
      </c>
      <c r="C47" s="33" t="s">
        <v>107</v>
      </c>
      <c r="D47" s="33" t="s">
        <v>117</v>
      </c>
      <c r="E47" s="33" t="s">
        <v>9</v>
      </c>
      <c r="F47" s="40" t="s">
        <v>219</v>
      </c>
      <c r="G47" s="60" t="s">
        <v>284</v>
      </c>
      <c r="H47" s="23" t="s">
        <v>119</v>
      </c>
      <c r="I47" s="33" t="s">
        <v>197</v>
      </c>
      <c r="J47" s="36">
        <v>20000.000000000004</v>
      </c>
      <c r="K47" s="49" t="s">
        <v>2</v>
      </c>
    </row>
    <row r="48" spans="1:11" ht="47.4" customHeight="1" x14ac:dyDescent="0.25">
      <c r="A48" s="17"/>
      <c r="B48" s="32" t="s">
        <v>57</v>
      </c>
      <c r="C48" s="33" t="s">
        <v>108</v>
      </c>
      <c r="D48" s="33" t="s">
        <v>117</v>
      </c>
      <c r="E48" s="33" t="s">
        <v>9</v>
      </c>
      <c r="F48" s="38" t="s">
        <v>220</v>
      </c>
      <c r="G48" s="59" t="s">
        <v>302</v>
      </c>
      <c r="H48" s="23" t="s">
        <v>119</v>
      </c>
      <c r="I48" s="33" t="s">
        <v>197</v>
      </c>
      <c r="J48" s="35">
        <v>20500.000000000004</v>
      </c>
      <c r="K48" s="49" t="s">
        <v>2</v>
      </c>
    </row>
    <row r="49" spans="1:11" ht="47.4" customHeight="1" x14ac:dyDescent="0.25">
      <c r="A49" s="17"/>
      <c r="B49" s="43" t="s">
        <v>58</v>
      </c>
      <c r="C49" s="33" t="s">
        <v>109</v>
      </c>
      <c r="D49" s="33" t="s">
        <v>117</v>
      </c>
      <c r="E49" s="33" t="s">
        <v>9</v>
      </c>
      <c r="F49" s="38" t="s">
        <v>221</v>
      </c>
      <c r="G49" s="59" t="s">
        <v>284</v>
      </c>
      <c r="H49" s="23" t="s">
        <v>119</v>
      </c>
      <c r="I49" s="33" t="s">
        <v>197</v>
      </c>
      <c r="J49" s="35">
        <v>40000</v>
      </c>
      <c r="K49" s="49" t="s">
        <v>2</v>
      </c>
    </row>
    <row r="50" spans="1:11" ht="47.4" customHeight="1" x14ac:dyDescent="0.25">
      <c r="A50" s="17"/>
      <c r="B50" s="32" t="s">
        <v>59</v>
      </c>
      <c r="C50" s="33" t="s">
        <v>110</v>
      </c>
      <c r="D50" s="33" t="s">
        <v>201</v>
      </c>
      <c r="E50" s="33" t="s">
        <v>9</v>
      </c>
      <c r="F50" s="38" t="s">
        <v>222</v>
      </c>
      <c r="G50" s="59" t="s">
        <v>285</v>
      </c>
      <c r="H50" s="23" t="s">
        <v>122</v>
      </c>
      <c r="I50" s="33" t="s">
        <v>216</v>
      </c>
      <c r="J50" s="35">
        <v>69980.160000000003</v>
      </c>
      <c r="K50" s="49" t="s">
        <v>2</v>
      </c>
    </row>
    <row r="51" spans="1:11" ht="47.4" customHeight="1" x14ac:dyDescent="0.25">
      <c r="A51" s="17"/>
      <c r="B51" s="32" t="s">
        <v>60</v>
      </c>
      <c r="C51" s="33" t="s">
        <v>111</v>
      </c>
      <c r="D51" s="33" t="s">
        <v>155</v>
      </c>
      <c r="E51" s="33" t="s">
        <v>9</v>
      </c>
      <c r="F51" s="38" t="s">
        <v>223</v>
      </c>
      <c r="G51" s="59" t="s">
        <v>290</v>
      </c>
      <c r="H51" s="23" t="s">
        <v>119</v>
      </c>
      <c r="I51" s="33" t="s">
        <v>160</v>
      </c>
      <c r="J51" s="35">
        <v>12812.592500000001</v>
      </c>
      <c r="K51" s="50" t="s">
        <v>2</v>
      </c>
    </row>
    <row r="52" spans="1:11" ht="47.4" customHeight="1" x14ac:dyDescent="0.25">
      <c r="A52" s="17"/>
      <c r="B52" s="32" t="s">
        <v>61</v>
      </c>
      <c r="C52" s="33" t="s">
        <v>102</v>
      </c>
      <c r="D52" s="33" t="s">
        <v>224</v>
      </c>
      <c r="E52" s="33" t="s">
        <v>226</v>
      </c>
      <c r="F52" s="38" t="s">
        <v>225</v>
      </c>
      <c r="G52" s="59" t="s">
        <v>303</v>
      </c>
      <c r="H52" s="27" t="s">
        <v>120</v>
      </c>
      <c r="I52" s="33" t="s">
        <v>227</v>
      </c>
      <c r="J52" s="35">
        <v>68322.84</v>
      </c>
      <c r="K52" s="49" t="s">
        <v>2</v>
      </c>
    </row>
    <row r="53" spans="1:11" x14ac:dyDescent="0.25">
      <c r="B53" s="24"/>
      <c r="C53" s="28"/>
      <c r="D53" s="28"/>
      <c r="E53" s="28"/>
      <c r="F53" s="28"/>
      <c r="G53" s="24"/>
      <c r="H53" s="28"/>
      <c r="I53" s="28"/>
      <c r="J53" s="28"/>
      <c r="K53" s="28"/>
    </row>
    <row r="54" spans="1:11" x14ac:dyDescent="0.25">
      <c r="J54" s="54"/>
    </row>
  </sheetData>
  <mergeCells count="1">
    <mergeCell ref="C1:K1"/>
  </mergeCells>
  <phoneticPr fontId="12" type="noConversion"/>
  <conditionalFormatting sqref="I3:I11">
    <cfRule type="expression" dxfId="10" priority="30">
      <formula>$A5=1</formula>
    </cfRule>
  </conditionalFormatting>
  <conditionalFormatting sqref="I12:I20">
    <cfRule type="expression" dxfId="9" priority="40">
      <formula>#REF!=1</formula>
    </cfRule>
  </conditionalFormatting>
  <conditionalFormatting sqref="I26:I52">
    <cfRule type="expression" dxfId="8" priority="4">
      <formula>#REF!=1</formula>
    </cfRule>
  </conditionalFormatting>
  <conditionalFormatting sqref="K3:K52">
    <cfRule type="expression" dxfId="7" priority="9">
      <formula>$A3=1</formula>
    </cfRule>
  </conditionalFormatting>
  <dataValidations count="1">
    <dataValidation allowBlank="1" showInputMessage="1" showErrorMessage="1" promptTitle="1.7.1.; 1.7.2." sqref="H32:H33" xr:uid="{86A55295-F24A-4413-B556-B12B202C4368}"/>
  </dataValidations>
  <hyperlinks>
    <hyperlink ref="K28" location="Vizītkartes!D28" display="Saite uz vizītkarti" xr:uid="{BE79F2E9-1E9C-4DDF-B065-A7EF3EA82662}"/>
    <hyperlink ref="K23" location="Vizītkartes!D23" display="Saite uz vizītkarti" xr:uid="{00B9A32C-E553-4FCF-8974-EF5D263DCECC}"/>
    <hyperlink ref="K46" location="Vizītkartes!D46" display="Saite uz vizītkarti" xr:uid="{E2B4C9CB-F4C6-4772-983E-82F034801E91}"/>
    <hyperlink ref="K51" location="Vizītkartes!D51" display="Saite uz vizītkarti" xr:uid="{9D9E6774-442B-4C73-8D42-A48F79B94306}"/>
    <hyperlink ref="K33" location="Vizītkartes!D33" display="Saite uz vizītkarti" xr:uid="{CD2F4167-09C7-411D-97AF-9A52102952DD}"/>
    <hyperlink ref="K14:K16" location="Vizītkartes!D10" display="Saite uz vizītkarti" xr:uid="{7C0589A8-C4C7-44FC-89AA-CD3567BEC958}"/>
    <hyperlink ref="K14" location="Vizītkartes!D14" display="Saite uz vizītkarti" xr:uid="{3281CA2E-F2EE-41A8-AD7F-DDDD140245D9}"/>
    <hyperlink ref="K17" location="Vizītkartes!D17" display="Saite uz vizītkarti" xr:uid="{0155B1D6-8F60-458E-AA31-29725698AA43}"/>
    <hyperlink ref="K9" location="Vizītkartes!D9" display="Saite uz vizītkarti" xr:uid="{577ED928-7169-498B-AE45-ED0C677EC335}"/>
    <hyperlink ref="K39" location="Vizītkartes!D39" display="Saite uz vizītkarti" xr:uid="{E1CDC378-36EC-4E51-BD34-05D2866B98BF}"/>
    <hyperlink ref="K40" location="Vizītkartes!D40" display="Saite uz vizītkarti" xr:uid="{4BDE66E4-243B-49A6-9155-6237767FAF64}"/>
    <hyperlink ref="K5" location="Vizītkartes!D5" display="Saite uz vizītkarti" xr:uid="{3DD9EA49-C12A-4708-B82D-E8AFE43A7C80}"/>
    <hyperlink ref="K22" location="Vizītkartes!D22" display="Saite uz vizītkarti" xr:uid="{3297ECA4-BC63-4F6A-8780-3948C0B09263}"/>
    <hyperlink ref="K32" location="Vizītkartes!D32" display="Saite uz vizītkarti" xr:uid="{8C0F0C62-FCE4-4CB7-AD5F-F733A6B2F4FA}"/>
    <hyperlink ref="K16" location="Vizītkartes!D16" display="Saite uz vizītkarti" xr:uid="{EA3A936D-01DC-4560-BC52-B4595218772E}"/>
    <hyperlink ref="K45" location="Vizītkartes!D45" display="Saite uz vizītkarti" xr:uid="{AF311823-FB6F-4150-A3EC-DD185840AD6C}"/>
    <hyperlink ref="K10" location="Vizītkartes!D10" display="Saite uz vizītkarti" xr:uid="{EDFEBB10-77CA-43D0-B38C-59F9880D633E}"/>
    <hyperlink ref="K30" location="Vizītkartes!D30" display="Saite uz vizītkarti" xr:uid="{6B3417C7-2C40-4F2D-A9AB-62BFBE5E484E}"/>
    <hyperlink ref="K35:K36" location="Vizītkartes!D10" display="Saite uz vizītkarti" xr:uid="{BEB09525-0BD9-4DCD-BDB0-460A3DBDB066}"/>
    <hyperlink ref="K3" location="Vizītkartes!D3" display="Saite uz vizītkarti" xr:uid="{68329B46-A4F3-4C9D-BB3F-1BFDFF3791A4}"/>
    <hyperlink ref="K13" location="Vizītkartes!D13" display="Saite uz vizītkarti" xr:uid="{14B81070-FEBA-46BB-8C75-0ADA6222221A}"/>
    <hyperlink ref="K41" location="Vizītkartes!D40" display="Saite uz vizītkarti" xr:uid="{ECBD2239-D298-4928-A6D4-1B3B1A486B61}"/>
    <hyperlink ref="K18" location="Vizītkartes!D18" display="Saite uz vizītkarti" xr:uid="{11A2962F-67E0-4F3F-B1CD-020143D86763}"/>
    <hyperlink ref="K34" location="Vizītkartes!D34" display="Saite uz vizītkarti" xr:uid="{4594650D-F3BD-4094-BC98-D2E9CE9C0466}"/>
    <hyperlink ref="K21" location="Vizītkartes!D21" display="Saite uz vizītkarti" xr:uid="{6F5E6126-3AFE-4F75-B58D-FB1030EC9703}"/>
    <hyperlink ref="K35" location="Vizītkartes!D35" display="Saite uz vizītkarti" xr:uid="{AF6DECD9-F790-4D77-92C6-809F01155F82}"/>
    <hyperlink ref="K37" location="Vizītkartes!D37" display="Saite uz vizītkarti" xr:uid="{88B487B3-6408-4EC2-9586-331B9831838A}"/>
    <hyperlink ref="K15" location="Vizītkartes!D15" display="Saite uz vizītkarti" xr:uid="{EB3C94BB-8846-43CD-BE4B-447F9D0A3631}"/>
    <hyperlink ref="K48" location="Vizītkartes!D48" display="Saite uz vizītkarti" xr:uid="{991D8F3F-B0E8-4068-AFA9-A15B0D22D3AB}"/>
    <hyperlink ref="K12" location="Vizītkartes!D12" display="Saite uz vizītkarti" xr:uid="{B5965AC9-E3D1-4CBC-9B9C-0C11B007262E}"/>
    <hyperlink ref="K44" location="Vizītkartes!D44" display="Saite uz vizītkarti" xr:uid="{853F59B0-1735-4F40-B5A0-49031116F09D}"/>
    <hyperlink ref="K52" location="Vizītkartes!D52" display="Saite uz vizītkarti" xr:uid="{F6645720-0AA5-4DAC-A110-699777608605}"/>
    <hyperlink ref="K27" location="Vizītkartes!D27" display="Saite uz vizītkarti" xr:uid="{4A1606B7-CC41-4EA1-B832-ABB2C5587B69}"/>
    <hyperlink ref="K24" location="Vizītkartes!D24" display="Saite uz vizītkarti" xr:uid="{4C5555DA-0D8D-482F-B3F9-A6125016ADEF}"/>
    <hyperlink ref="K25" location="Vizītkartes!D25" display="Saite uz vizītkarti" xr:uid="{99D60633-6884-440D-B3AC-3677406E719D}"/>
    <hyperlink ref="K11" location="Vizītkartes!D11" display="Saite uz vizītkarti" xr:uid="{23D69BB5-EBBA-4095-B88F-A5D81C6D7C1C}"/>
    <hyperlink ref="K4" location="Vizītkartes!D4" display="Saite uz vizītkarti" xr:uid="{29544F53-80EF-4945-9C50-760C33EBB860}"/>
    <hyperlink ref="K36" location="Vizītkartes!D36" display="Saite uz vizītkarti" xr:uid="{262C1D40-42C1-442A-950B-C38250F4FBF9}"/>
    <hyperlink ref="K19" location="Vizītkartes!D19" display="Saite uz vizītkarti" xr:uid="{B0FC6EF1-5C6D-444D-8E7C-EDD0015CB2D3}"/>
    <hyperlink ref="K8" location="Vizītkartes!D8" display="Saite uz vizītkarti" xr:uid="{F77E9F97-E748-4054-8F40-82E19F79CA20}"/>
    <hyperlink ref="K6" location="Vizītkartes!D6" display="Saite uz vizītkarti" xr:uid="{B23A6B47-18C9-441D-982F-653DE7FB3ADF}"/>
    <hyperlink ref="K7" location="Vizītkartes!D7" display="Saite uz vizītkarti" xr:uid="{4D1E3D4E-C4E6-4366-AD25-82249109D597}"/>
    <hyperlink ref="K47" location="'Apstiprinātie pieteikumi'!D47" display="Saite uz vizītkarti" xr:uid="{7E0CD3A2-989B-41B8-8851-E4ED250F6FB2}"/>
    <hyperlink ref="K26" location="Vizītkartes!D26" display="Saite uz vizītkarti" xr:uid="{9F601B6D-65E5-4F04-B2B1-2A56420EABCA}"/>
    <hyperlink ref="K20" location="Vizītkartes!D20" display="Saite uz vizītkarti" xr:uid="{4EB11162-5441-48A6-8B94-4D7BDC1DCD72}"/>
    <hyperlink ref="K29" location="Vizītkartes!D29" display="Saite uz vizītkarti" xr:uid="{FD9FF58F-C0D6-46AF-9734-5A037C38D70E}"/>
    <hyperlink ref="K31" location="Vizītkartes!D31" display="Saite uz vizītkarti" xr:uid="{233C6873-418E-4124-8238-5DFD9DD3A812}"/>
    <hyperlink ref="K38" location="Vizītkartes!D38" display="Saite uz vizītkarti" xr:uid="{8C2952B3-C465-4C35-853A-92A9BE13018B}"/>
    <hyperlink ref="K42" location="Vizītkartes!D41" display="Saite uz vizītkarti" xr:uid="{FB367CE4-1AD2-4A90-9A48-E4D522B392B7}"/>
    <hyperlink ref="K43" location="Vizītkartes!D43" display="Saite uz vizītkarti" xr:uid="{3351F3EC-B75A-40C7-ACE7-E0C11578152A}"/>
    <hyperlink ref="K50" location="Vizītkartes!D50" display="Saite uz vizītkarti" xr:uid="{03A9A721-7C07-4561-A689-5D15F20F986C}"/>
    <hyperlink ref="K49" location="Vizītkartes!D49" display="Saite uz vizītkarti" xr:uid="{8132A4A5-21E0-49B7-A986-EF127D26B822}"/>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7"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A3:B52</xm:sqref>
        </x14:conditionalFormatting>
        <x14:conditionalFormatting xmlns:xm="http://schemas.microsoft.com/office/excel/2006/main">
          <x14:cfRule type="iconSet" priority="7" id="{508736AF-0997-4EB5-AC50-F3A85523E346}">
            <x14:iconSet custom="1">
              <x14:cfvo type="percent">
                <xm:f>0</xm:f>
              </x14:cfvo>
              <x14:cfvo type="num">
                <xm:f>0</xm:f>
              </x14:cfvo>
              <x14:cfvo type="num">
                <xm:f>1</xm:f>
              </x14:cfvo>
              <x14:cfIcon iconSet="NoIcons" iconId="0"/>
              <x14:cfIcon iconSet="NoIcons" iconId="0"/>
              <x14:cfIcon iconSet="3TrafficLights1" iconId="0"/>
            </x14:iconSet>
          </x14:cfRule>
          <xm:sqref>B17:B20</xm:sqref>
        </x14:conditionalFormatting>
        <x14:conditionalFormatting xmlns:xm="http://schemas.microsoft.com/office/excel/2006/main">
          <x14:cfRule type="iconSet" priority="69" id="{A0F5F3A5-AABB-490C-8868-8DEB5F3E248E}">
            <x14:iconSet custom="1">
              <x14:cfvo type="percent">
                <xm:f>0</xm:f>
              </x14:cfvo>
              <x14:cfvo type="num">
                <xm:f>0</xm:f>
              </x14:cfvo>
              <x14:cfvo type="num">
                <xm:f>1</xm:f>
              </x14:cfvo>
              <x14:cfIcon iconSet="NoIcons" iconId="0"/>
              <x14:cfIcon iconSet="NoIcons" iconId="0"/>
              <x14:cfIcon iconSet="3TrafficLights1" iconId="0"/>
            </x14:iconSet>
          </x14:cfRule>
          <xm:sqref>B21:B52</xm:sqref>
        </x14:conditionalFormatting>
        <x14:conditionalFormatting xmlns:xm="http://schemas.microsoft.com/office/excel/2006/main">
          <x14:cfRule type="iconSet" priority="70" id="{D69CD029-BD37-4FC2-9F7C-CFAD5F18EDB8}">
            <x14:iconSet custom="1">
              <x14:cfvo type="percent">
                <xm:f>0</xm:f>
              </x14:cfvo>
              <x14:cfvo type="num">
                <xm:f>0</xm:f>
              </x14:cfvo>
              <x14:cfvo type="num">
                <xm:f>1</xm:f>
              </x14:cfvo>
              <x14:cfIcon iconSet="NoIcons" iconId="0"/>
              <x14:cfIcon iconSet="NoIcons" iconId="0"/>
              <x14:cfIcon iconSet="3TrafficLights1" iconId="0"/>
            </x14:iconSet>
          </x14:cfRule>
          <xm:sqref>B28 B37 B31:B35 B39:B40 B42:B43 B45:B46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3D918F"/>
    <pageSetUpPr fitToPage="1"/>
  </sheetPr>
  <dimension ref="A1:E52"/>
  <sheetViews>
    <sheetView showGridLines="0" topLeftCell="B4" zoomScale="90" zoomScaleNormal="90" workbookViewId="0">
      <selection activeCell="D8" sqref="D8"/>
    </sheetView>
  </sheetViews>
  <sheetFormatPr defaultColWidth="8.7265625" defaultRowHeight="30" customHeight="1" x14ac:dyDescent="0.25"/>
  <cols>
    <col min="1" max="1" width="2.81640625" hidden="1" customWidth="1"/>
    <col min="2" max="2" width="9" customWidth="1"/>
    <col min="3" max="3" width="23.08984375" customWidth="1"/>
    <col min="4" max="4" width="105.90625" customWidth="1"/>
    <col min="5" max="5" width="14.6328125" style="48" customWidth="1"/>
  </cols>
  <sheetData>
    <row r="1" spans="1:5" ht="60.6" customHeight="1" thickTop="1" x14ac:dyDescent="0.25">
      <c r="B1" s="52" t="s">
        <v>127</v>
      </c>
      <c r="C1" s="53"/>
      <c r="D1" s="53"/>
    </row>
    <row r="2" spans="1:5" ht="30" customHeight="1" x14ac:dyDescent="0.25">
      <c r="A2" t="s">
        <v>0</v>
      </c>
      <c r="B2" s="46" t="s">
        <v>3</v>
      </c>
      <c r="C2" s="30" t="s">
        <v>1</v>
      </c>
      <c r="D2" s="30" t="s">
        <v>4</v>
      </c>
    </row>
    <row r="3" spans="1:5" ht="55.8" customHeight="1" x14ac:dyDescent="0.25">
      <c r="A3" s="2">
        <f ca="1">IFERROR(((#REF!+DayAllowance)&lt;TODAY())*(LEN(#REF!)=0)*(LEN(#REF!)&gt;0),0)</f>
        <v>0</v>
      </c>
      <c r="B3" s="4">
        <v>1</v>
      </c>
      <c r="C3" s="18" t="s">
        <v>62</v>
      </c>
      <c r="D3" s="9" t="s">
        <v>125</v>
      </c>
      <c r="E3" s="22" t="s">
        <v>7</v>
      </c>
    </row>
    <row r="4" spans="1:5" ht="60.6" customHeight="1" x14ac:dyDescent="0.25">
      <c r="A4" s="1">
        <v>2</v>
      </c>
      <c r="B4" s="4">
        <v>2</v>
      </c>
      <c r="C4" s="18" t="s">
        <v>63</v>
      </c>
      <c r="D4" s="9" t="s">
        <v>130</v>
      </c>
      <c r="E4" s="5" t="s">
        <v>7</v>
      </c>
    </row>
    <row r="5" spans="1:5" ht="64.8" customHeight="1" x14ac:dyDescent="0.25">
      <c r="A5" s="1">
        <v>3</v>
      </c>
      <c r="B5" s="4">
        <v>3</v>
      </c>
      <c r="C5" s="18" t="s">
        <v>64</v>
      </c>
      <c r="D5" s="9" t="s">
        <v>228</v>
      </c>
      <c r="E5" s="5" t="s">
        <v>7</v>
      </c>
    </row>
    <row r="6" spans="1:5" ht="68.400000000000006" customHeight="1" x14ac:dyDescent="0.25">
      <c r="A6" s="1">
        <v>4</v>
      </c>
      <c r="B6" s="4">
        <v>4</v>
      </c>
      <c r="C6" s="18" t="s">
        <v>65</v>
      </c>
      <c r="D6" s="9" t="s">
        <v>229</v>
      </c>
      <c r="E6" s="5" t="s">
        <v>7</v>
      </c>
    </row>
    <row r="7" spans="1:5" ht="83.4" customHeight="1" x14ac:dyDescent="0.25">
      <c r="A7" s="3">
        <v>5</v>
      </c>
      <c r="B7" s="6">
        <v>5</v>
      </c>
      <c r="C7" s="18" t="s">
        <v>66</v>
      </c>
      <c r="D7" s="45" t="s">
        <v>230</v>
      </c>
      <c r="E7" s="44" t="s">
        <v>7</v>
      </c>
    </row>
    <row r="8" spans="1:5" ht="85.8" customHeight="1" x14ac:dyDescent="0.25">
      <c r="A8" s="1">
        <v>6</v>
      </c>
      <c r="B8" s="4">
        <v>6</v>
      </c>
      <c r="C8" s="18" t="s">
        <v>67</v>
      </c>
      <c r="D8" s="10" t="s">
        <v>231</v>
      </c>
      <c r="E8" s="5" t="s">
        <v>7</v>
      </c>
    </row>
    <row r="9" spans="1:5" ht="70.2" customHeight="1" x14ac:dyDescent="0.25">
      <c r="A9" s="1">
        <v>7</v>
      </c>
      <c r="B9" s="4">
        <v>7</v>
      </c>
      <c r="C9" s="18" t="s">
        <v>68</v>
      </c>
      <c r="D9" s="11" t="s">
        <v>232</v>
      </c>
      <c r="E9" s="5" t="s">
        <v>7</v>
      </c>
    </row>
    <row r="10" spans="1:5" ht="67.8" customHeight="1" x14ac:dyDescent="0.25">
      <c r="A10" s="2">
        <v>8</v>
      </c>
      <c r="B10" s="4">
        <v>8</v>
      </c>
      <c r="C10" s="18" t="s">
        <v>69</v>
      </c>
      <c r="D10" s="11" t="s">
        <v>233</v>
      </c>
      <c r="E10" s="5" t="s">
        <v>7</v>
      </c>
    </row>
    <row r="11" spans="1:5" ht="50.4" customHeight="1" x14ac:dyDescent="0.25">
      <c r="A11" s="2">
        <f ca="1">IFERROR(((#REF!+DayAllowance)&lt;TODAY())*(LEN(#REF!)=0)*(LEN(#REF!)&gt;0),0)</f>
        <v>0</v>
      </c>
      <c r="B11" s="4">
        <v>9</v>
      </c>
      <c r="C11" s="18" t="s">
        <v>70</v>
      </c>
      <c r="D11" s="12" t="s">
        <v>234</v>
      </c>
      <c r="E11" s="5" t="s">
        <v>7</v>
      </c>
    </row>
    <row r="12" spans="1:5" ht="55.2" customHeight="1" x14ac:dyDescent="0.25">
      <c r="A12" s="7">
        <f ca="1">IFERROR(((#REF!+DayAllowance)&lt;TODAY())*(LEN(#REF!)=0)*(LEN(#REF!)&gt;0),0)</f>
        <v>0</v>
      </c>
      <c r="B12" s="8">
        <v>10</v>
      </c>
      <c r="C12" s="18" t="s">
        <v>71</v>
      </c>
      <c r="D12" s="13" t="s">
        <v>235</v>
      </c>
      <c r="E12" s="5" t="s">
        <v>7</v>
      </c>
    </row>
    <row r="13" spans="1:5" ht="57.6" customHeight="1" x14ac:dyDescent="0.25">
      <c r="A13" s="7">
        <f ca="1">IFERROR(((#REF!+DayAllowance)&lt;TODAY())*(LEN(#REF!)=0)*(LEN(#REF!)&gt;0),0)</f>
        <v>0</v>
      </c>
      <c r="B13" s="8">
        <v>11</v>
      </c>
      <c r="C13" s="18" t="s">
        <v>72</v>
      </c>
      <c r="D13" s="13" t="s">
        <v>236</v>
      </c>
      <c r="E13" s="5" t="s">
        <v>7</v>
      </c>
    </row>
    <row r="14" spans="1:5" ht="58.8" customHeight="1" x14ac:dyDescent="0.25">
      <c r="A14" s="2">
        <f ca="1">IFERROR(((#REF!+DayAllowance)&lt;TODAY())*(LEN(#REF!)=0)*(LEN(#REF!)&gt;0),0)</f>
        <v>0</v>
      </c>
      <c r="B14" s="8">
        <v>12</v>
      </c>
      <c r="C14" s="18" t="s">
        <v>73</v>
      </c>
      <c r="D14" s="14" t="s">
        <v>237</v>
      </c>
      <c r="E14" s="5" t="s">
        <v>7</v>
      </c>
    </row>
    <row r="15" spans="1:5" ht="108.6" customHeight="1" x14ac:dyDescent="0.25">
      <c r="A15" s="2">
        <f ca="1">IFERROR(((#REF!+DayAllowance)&lt;TODAY())*(LEN(#REF!)=0)*(LEN(#REF!)&gt;0),0)</f>
        <v>0</v>
      </c>
      <c r="B15" s="8">
        <v>13</v>
      </c>
      <c r="C15" s="18" t="s">
        <v>74</v>
      </c>
      <c r="D15" s="14" t="s">
        <v>238</v>
      </c>
      <c r="E15" s="5" t="s">
        <v>7</v>
      </c>
    </row>
    <row r="16" spans="1:5" ht="114" customHeight="1" x14ac:dyDescent="0.25">
      <c r="A16" s="2">
        <f ca="1">IFERROR(((#REF!+DayAllowance)&lt;TODAY())*(LEN(#REF!)=0)*(LEN(#REF!)&gt;0),0)</f>
        <v>0</v>
      </c>
      <c r="B16" s="8">
        <v>14</v>
      </c>
      <c r="C16" s="18" t="s">
        <v>75</v>
      </c>
      <c r="D16" s="14" t="s">
        <v>239</v>
      </c>
      <c r="E16" s="5" t="s">
        <v>7</v>
      </c>
    </row>
    <row r="17" spans="1:5" ht="82.8" customHeight="1" x14ac:dyDescent="0.25">
      <c r="A17" s="2">
        <f ca="1">IFERROR(((#REF!+DayAllowance)&lt;TODAY())*(LEN(#REF!)=0)*(LEN(#REF!)&gt;0),0)</f>
        <v>0</v>
      </c>
      <c r="B17" s="8">
        <v>15</v>
      </c>
      <c r="C17" s="18" t="s">
        <v>76</v>
      </c>
      <c r="D17" s="14" t="s">
        <v>240</v>
      </c>
      <c r="E17" s="5" t="s">
        <v>7</v>
      </c>
    </row>
    <row r="18" spans="1:5" ht="68.400000000000006" customHeight="1" x14ac:dyDescent="0.25">
      <c r="A18" s="2">
        <f ca="1">IFERROR(((#REF!+DayAllowance)&lt;TODAY())*(LEN(#REF!)=0)*(LEN(#REF!)&gt;0),0)</f>
        <v>0</v>
      </c>
      <c r="B18" s="8">
        <v>16</v>
      </c>
      <c r="C18" s="18" t="s">
        <v>77</v>
      </c>
      <c r="D18" s="14" t="s">
        <v>241</v>
      </c>
      <c r="E18" s="5" t="s">
        <v>7</v>
      </c>
    </row>
    <row r="19" spans="1:5" ht="84" customHeight="1" x14ac:dyDescent="0.25">
      <c r="A19" s="2">
        <f ca="1">IFERROR(((#REF!+DayAllowance)&lt;TODAY())*(LEN(#REF!)=0)*(LEN(#REF!)&gt;0),0)</f>
        <v>0</v>
      </c>
      <c r="B19" s="8">
        <v>17</v>
      </c>
      <c r="C19" s="18" t="s">
        <v>78</v>
      </c>
      <c r="D19" s="14" t="s">
        <v>242</v>
      </c>
      <c r="E19" s="5" t="s">
        <v>7</v>
      </c>
    </row>
    <row r="20" spans="1:5" ht="58.2" customHeight="1" x14ac:dyDescent="0.25">
      <c r="A20" s="2">
        <f ca="1">IFERROR(((#REF!+DayAllowance)&lt;TODAY())*(LEN(#REF!)=0)*(LEN(#REF!)&gt;0),0)</f>
        <v>0</v>
      </c>
      <c r="B20" s="8">
        <v>18</v>
      </c>
      <c r="C20" s="18" t="s">
        <v>79</v>
      </c>
      <c r="D20" s="14" t="s">
        <v>243</v>
      </c>
      <c r="E20" s="5" t="s">
        <v>7</v>
      </c>
    </row>
    <row r="21" spans="1:5" ht="58.2" customHeight="1" x14ac:dyDescent="0.25">
      <c r="A21" s="2">
        <f ca="1">IFERROR(((#REF!+DayAllowance)&lt;TODAY())*(LEN(#REF!)=0)*(LEN(#REF!)&gt;0),0)</f>
        <v>0</v>
      </c>
      <c r="B21" s="8">
        <v>19</v>
      </c>
      <c r="C21" s="18" t="s">
        <v>80</v>
      </c>
      <c r="D21" s="14" t="s">
        <v>244</v>
      </c>
      <c r="E21" s="5" t="s">
        <v>7</v>
      </c>
    </row>
    <row r="22" spans="1:5" ht="58.8" customHeight="1" x14ac:dyDescent="0.25">
      <c r="A22" s="2">
        <f ca="1">IFERROR(((#REF!+DayAllowance)&lt;TODAY())*(LEN(#REF!)=0)*(LEN(#REF!)&gt;0),0)</f>
        <v>0</v>
      </c>
      <c r="B22" s="8">
        <v>20</v>
      </c>
      <c r="C22" s="18" t="s">
        <v>81</v>
      </c>
      <c r="D22" s="14" t="s">
        <v>245</v>
      </c>
      <c r="E22" s="5" t="s">
        <v>7</v>
      </c>
    </row>
    <row r="23" spans="1:5" ht="92.4" customHeight="1" x14ac:dyDescent="0.25">
      <c r="A23" s="2">
        <f ca="1">IFERROR(((#REF!+DayAllowance)&lt;TODAY())*(LEN(#REF!)=0)*(LEN(#REF!)&gt;0),0)</f>
        <v>0</v>
      </c>
      <c r="B23" s="8">
        <v>21</v>
      </c>
      <c r="C23" s="18" t="s">
        <v>82</v>
      </c>
      <c r="D23" s="14" t="s">
        <v>246</v>
      </c>
      <c r="E23" s="5" t="s">
        <v>7</v>
      </c>
    </row>
    <row r="24" spans="1:5" ht="75.599999999999994" customHeight="1" x14ac:dyDescent="0.25">
      <c r="A24" s="2">
        <f ca="1">IFERROR(((#REF!+DayAllowance)&lt;TODAY())*(LEN(#REF!)=0)*(LEN(#REF!)&gt;0),0)</f>
        <v>0</v>
      </c>
      <c r="B24" s="8">
        <v>22</v>
      </c>
      <c r="C24" s="18" t="s">
        <v>83</v>
      </c>
      <c r="D24" s="14" t="s">
        <v>247</v>
      </c>
      <c r="E24" s="5" t="s">
        <v>7</v>
      </c>
    </row>
    <row r="25" spans="1:5" ht="84" customHeight="1" x14ac:dyDescent="0.25">
      <c r="A25" s="2">
        <f ca="1">IFERROR(((#REF!+DayAllowance)&lt;TODAY())*(LEN(#REF!)=0)*(LEN(#REF!)&gt;0),0)</f>
        <v>0</v>
      </c>
      <c r="B25" s="8">
        <v>23</v>
      </c>
      <c r="C25" s="18" t="s">
        <v>84</v>
      </c>
      <c r="D25" s="14" t="s">
        <v>248</v>
      </c>
      <c r="E25" s="5" t="s">
        <v>7</v>
      </c>
    </row>
    <row r="26" spans="1:5" ht="72" customHeight="1" x14ac:dyDescent="0.25">
      <c r="A26" s="2">
        <f ca="1">IFERROR(((#REF!+DayAllowance)&lt;TODAY())*(LEN(#REF!)=0)*(LEN(#REF!)&gt;0),0)</f>
        <v>0</v>
      </c>
      <c r="B26" s="8">
        <v>24</v>
      </c>
      <c r="C26" s="18" t="s">
        <v>85</v>
      </c>
      <c r="D26" s="14" t="s">
        <v>249</v>
      </c>
      <c r="E26" s="5" t="s">
        <v>7</v>
      </c>
    </row>
    <row r="27" spans="1:5" ht="90" customHeight="1" x14ac:dyDescent="0.25">
      <c r="A27" s="2">
        <f ca="1">IFERROR(((#REF!+DayAllowance)&lt;TODAY())*(LEN(#REF!)=0)*(LEN(#REF!)&gt;0),0)</f>
        <v>0</v>
      </c>
      <c r="B27" s="8">
        <v>25</v>
      </c>
      <c r="C27" s="18" t="s">
        <v>86</v>
      </c>
      <c r="D27" s="14" t="s">
        <v>250</v>
      </c>
      <c r="E27" s="5" t="s">
        <v>7</v>
      </c>
    </row>
    <row r="28" spans="1:5" ht="67.2" customHeight="1" x14ac:dyDescent="0.25">
      <c r="A28" s="2">
        <f ca="1">IFERROR(((#REF!+DayAllowance)&lt;TODAY())*(LEN(#REF!)=0)*(LEN(#REF!)&gt;0),0)</f>
        <v>0</v>
      </c>
      <c r="B28" s="8">
        <v>26</v>
      </c>
      <c r="C28" s="18" t="s">
        <v>87</v>
      </c>
      <c r="D28" s="14" t="s">
        <v>251</v>
      </c>
      <c r="E28" s="5" t="s">
        <v>7</v>
      </c>
    </row>
    <row r="29" spans="1:5" ht="50.4" customHeight="1" x14ac:dyDescent="0.25">
      <c r="A29" s="2">
        <f ca="1">IFERROR(((#REF!+DayAllowance)&lt;TODAY())*(LEN(#REF!)=0)*(LEN(#REF!)&gt;0),0)</f>
        <v>0</v>
      </c>
      <c r="B29" s="8">
        <v>27</v>
      </c>
      <c r="C29" s="18" t="s">
        <v>88</v>
      </c>
      <c r="D29" s="14" t="s">
        <v>252</v>
      </c>
      <c r="E29" s="5" t="s">
        <v>7</v>
      </c>
    </row>
    <row r="30" spans="1:5" ht="58.2" customHeight="1" x14ac:dyDescent="0.25">
      <c r="A30" s="2">
        <f ca="1">IFERROR(((#REF!+DayAllowance)&lt;TODAY())*(LEN(#REF!)=0)*(LEN(#REF!)&gt;0),0)</f>
        <v>0</v>
      </c>
      <c r="B30" s="8">
        <v>28</v>
      </c>
      <c r="C30" s="18" t="s">
        <v>89</v>
      </c>
      <c r="D30" s="14" t="s">
        <v>253</v>
      </c>
      <c r="E30" s="5" t="s">
        <v>7</v>
      </c>
    </row>
    <row r="31" spans="1:5" ht="68.400000000000006" customHeight="1" x14ac:dyDescent="0.25">
      <c r="A31" s="2">
        <f ca="1">IFERROR(((#REF!+DayAllowance)&lt;TODAY())*(LEN(#REF!)=0)*(LEN(#REF!)&gt;0),0)</f>
        <v>0</v>
      </c>
      <c r="B31" s="8">
        <v>29</v>
      </c>
      <c r="C31" s="18" t="s">
        <v>91</v>
      </c>
      <c r="D31" s="14" t="s">
        <v>254</v>
      </c>
      <c r="E31" s="5" t="s">
        <v>7</v>
      </c>
    </row>
    <row r="32" spans="1:5" ht="65.400000000000006" customHeight="1" x14ac:dyDescent="0.25">
      <c r="A32" s="2">
        <f ca="1">IFERROR(((#REF!+DayAllowance)&lt;TODAY())*(LEN(#REF!)=0)*(LEN(#REF!)&gt;0),0)</f>
        <v>0</v>
      </c>
      <c r="B32" s="8">
        <v>30</v>
      </c>
      <c r="C32" s="18" t="s">
        <v>92</v>
      </c>
      <c r="D32" s="14" t="s">
        <v>255</v>
      </c>
      <c r="E32" s="5" t="s">
        <v>7</v>
      </c>
    </row>
    <row r="33" spans="1:5" ht="51.6" customHeight="1" x14ac:dyDescent="0.25">
      <c r="A33" s="2">
        <f ca="1">IFERROR(((#REF!+DayAllowance)&lt;TODAY())*(LEN(#REF!)=0)*(LEN(#REF!)&gt;0),0)</f>
        <v>0</v>
      </c>
      <c r="B33" s="8">
        <v>31</v>
      </c>
      <c r="C33" s="18" t="s">
        <v>90</v>
      </c>
      <c r="D33" s="14" t="s">
        <v>256</v>
      </c>
      <c r="E33" s="5" t="s">
        <v>7</v>
      </c>
    </row>
    <row r="34" spans="1:5" ht="67.8" customHeight="1" x14ac:dyDescent="0.25">
      <c r="A34" s="2">
        <f ca="1">IFERROR(((#REF!+DayAllowance)&lt;TODAY())*(LEN(#REF!)=0)*(LEN(#REF!)&gt;0),0)</f>
        <v>0</v>
      </c>
      <c r="B34" s="8">
        <v>32</v>
      </c>
      <c r="C34" s="18" t="s">
        <v>94</v>
      </c>
      <c r="D34" s="14" t="s">
        <v>257</v>
      </c>
      <c r="E34" s="5" t="s">
        <v>7</v>
      </c>
    </row>
    <row r="35" spans="1:5" ht="62.4" customHeight="1" x14ac:dyDescent="0.25">
      <c r="A35" s="2">
        <f ca="1">IFERROR(((#REF!+DayAllowance)&lt;TODAY())*(LEN(#REF!)=0)*(LEN(#REF!)&gt;0),0)</f>
        <v>0</v>
      </c>
      <c r="B35" s="8">
        <v>33</v>
      </c>
      <c r="C35" s="18" t="s">
        <v>93</v>
      </c>
      <c r="D35" s="14" t="s">
        <v>258</v>
      </c>
      <c r="E35" s="5" t="s">
        <v>7</v>
      </c>
    </row>
    <row r="36" spans="1:5" ht="80.400000000000006" customHeight="1" x14ac:dyDescent="0.25">
      <c r="A36" s="2">
        <f ca="1">IFERROR(((#REF!+DayAllowance)&lt;TODAY())*(LEN(#REF!)=0)*(LEN(#REF!)&gt;0),0)</f>
        <v>0</v>
      </c>
      <c r="B36" s="8">
        <v>34</v>
      </c>
      <c r="C36" s="18" t="s">
        <v>95</v>
      </c>
      <c r="D36" s="14" t="s">
        <v>259</v>
      </c>
      <c r="E36" s="5" t="s">
        <v>7</v>
      </c>
    </row>
    <row r="37" spans="1:5" ht="67.8" customHeight="1" x14ac:dyDescent="0.25">
      <c r="A37" s="2">
        <f ca="1">IFERROR(((#REF!+DayAllowance)&lt;TODAY())*(LEN(#REF!)=0)*(LEN(#REF!)&gt;0),0)</f>
        <v>0</v>
      </c>
      <c r="B37" s="8">
        <v>35</v>
      </c>
      <c r="C37" s="18" t="s">
        <v>97</v>
      </c>
      <c r="D37" s="14" t="s">
        <v>260</v>
      </c>
      <c r="E37" s="5" t="s">
        <v>7</v>
      </c>
    </row>
    <row r="38" spans="1:5" ht="69" customHeight="1" x14ac:dyDescent="0.25">
      <c r="A38" s="2">
        <f ca="1">IFERROR(((#REF!+DayAllowance)&lt;TODAY())*(LEN(#REF!)=0)*(LEN(#REF!)&gt;0),0)</f>
        <v>0</v>
      </c>
      <c r="B38" s="8">
        <v>36</v>
      </c>
      <c r="C38" s="18" t="s">
        <v>98</v>
      </c>
      <c r="D38" s="14" t="s">
        <v>261</v>
      </c>
      <c r="E38" s="5" t="s">
        <v>7</v>
      </c>
    </row>
    <row r="39" spans="1:5" ht="81" customHeight="1" x14ac:dyDescent="0.25">
      <c r="A39" s="2">
        <f ca="1">IFERROR(((#REF!+DayAllowance)&lt;TODAY())*(LEN(#REF!)=0)*(LEN(#REF!)&gt;0),0)</f>
        <v>0</v>
      </c>
      <c r="B39" s="8">
        <v>37</v>
      </c>
      <c r="C39" s="18" t="s">
        <v>99</v>
      </c>
      <c r="D39" s="14" t="s">
        <v>262</v>
      </c>
      <c r="E39" s="5" t="s">
        <v>7</v>
      </c>
    </row>
    <row r="40" spans="1:5" ht="99" customHeight="1" x14ac:dyDescent="0.25">
      <c r="A40" s="2">
        <f ca="1">IFERROR(((#REF!+DayAllowance)&lt;TODAY())*(LEN(#REF!)=0)*(LEN(#REF!)&gt;0),0)</f>
        <v>0</v>
      </c>
      <c r="B40" s="8">
        <v>38</v>
      </c>
      <c r="C40" s="18" t="s">
        <v>96</v>
      </c>
      <c r="D40" s="14" t="s">
        <v>263</v>
      </c>
      <c r="E40" s="5" t="s">
        <v>7</v>
      </c>
    </row>
    <row r="41" spans="1:5" ht="68.400000000000006" customHeight="1" x14ac:dyDescent="0.25">
      <c r="A41" s="2">
        <f ca="1">IFERROR(((#REF!+DayAllowance)&lt;TODAY())*(LEN(#REF!)=0)*(LEN(#REF!)&gt;0),0)</f>
        <v>0</v>
      </c>
      <c r="B41" s="8">
        <v>39</v>
      </c>
      <c r="C41" s="18" t="s">
        <v>100</v>
      </c>
      <c r="D41" s="14" t="s">
        <v>264</v>
      </c>
      <c r="E41" s="5" t="s">
        <v>7</v>
      </c>
    </row>
    <row r="42" spans="1:5" ht="63.6" customHeight="1" x14ac:dyDescent="0.25">
      <c r="A42" s="2">
        <f ca="1">IFERROR(((#REF!+DayAllowance)&lt;TODAY())*(LEN(#REF!)=0)*(LEN(#REF!)&gt;0),0)</f>
        <v>0</v>
      </c>
      <c r="B42" s="8">
        <v>40</v>
      </c>
      <c r="C42" s="18" t="s">
        <v>101</v>
      </c>
      <c r="D42" s="14" t="s">
        <v>265</v>
      </c>
      <c r="E42" s="5" t="s">
        <v>7</v>
      </c>
    </row>
    <row r="43" spans="1:5" ht="63.6" customHeight="1" x14ac:dyDescent="0.25">
      <c r="A43" s="2">
        <f ca="1">IFERROR(((#REF!+DayAllowance)&lt;TODAY())*(LEN(#REF!)=0)*(LEN(#REF!)&gt;0),0)</f>
        <v>0</v>
      </c>
      <c r="B43" s="8">
        <v>41</v>
      </c>
      <c r="C43" s="18" t="s">
        <v>103</v>
      </c>
      <c r="D43" s="14" t="s">
        <v>266</v>
      </c>
      <c r="E43" s="5" t="s">
        <v>7</v>
      </c>
    </row>
    <row r="44" spans="1:5" ht="76.2" customHeight="1" x14ac:dyDescent="0.25">
      <c r="A44" s="2">
        <f ca="1">IFERROR(((#REF!+DayAllowance)&lt;TODAY())*(LEN(#REF!)=0)*(LEN(#REF!)&gt;0),0)</f>
        <v>0</v>
      </c>
      <c r="B44" s="8">
        <v>42</v>
      </c>
      <c r="C44" s="18" t="s">
        <v>104</v>
      </c>
      <c r="D44" s="14" t="s">
        <v>267</v>
      </c>
      <c r="E44" s="5" t="s">
        <v>7</v>
      </c>
    </row>
    <row r="45" spans="1:5" ht="51.6" customHeight="1" x14ac:dyDescent="0.25">
      <c r="A45" s="2">
        <f ca="1">IFERROR(((#REF!+DayAllowance)&lt;TODAY())*(LEN(#REF!)=0)*(LEN(#REF!)&gt;0),0)</f>
        <v>0</v>
      </c>
      <c r="B45" s="8">
        <v>43</v>
      </c>
      <c r="C45" s="18" t="s">
        <v>105</v>
      </c>
      <c r="D45" s="14" t="s">
        <v>268</v>
      </c>
      <c r="E45" s="5" t="s">
        <v>7</v>
      </c>
    </row>
    <row r="46" spans="1:5" ht="78" customHeight="1" x14ac:dyDescent="0.25">
      <c r="A46" s="2">
        <f ca="1">IFERROR(((#REF!+DayAllowance)&lt;TODAY())*(LEN(#REF!)=0)*(LEN(#REF!)&gt;0),0)</f>
        <v>0</v>
      </c>
      <c r="B46" s="8">
        <v>44</v>
      </c>
      <c r="C46" s="18" t="s">
        <v>106</v>
      </c>
      <c r="D46" s="14" t="s">
        <v>269</v>
      </c>
      <c r="E46" s="5" t="s">
        <v>7</v>
      </c>
    </row>
    <row r="47" spans="1:5" ht="51.6" customHeight="1" x14ac:dyDescent="0.25">
      <c r="A47" s="2">
        <f ca="1">IFERROR(((#REF!+DayAllowance)&lt;TODAY())*(LEN(#REF!)=0)*(LEN(#REF!)&gt;0),0)</f>
        <v>0</v>
      </c>
      <c r="B47" s="8">
        <v>45</v>
      </c>
      <c r="C47" s="18" t="s">
        <v>107</v>
      </c>
      <c r="D47" s="14" t="s">
        <v>270</v>
      </c>
      <c r="E47" s="5" t="s">
        <v>7</v>
      </c>
    </row>
    <row r="48" spans="1:5" ht="69" customHeight="1" x14ac:dyDescent="0.25">
      <c r="A48" s="2">
        <f ca="1">IFERROR(((#REF!+DayAllowance)&lt;TODAY())*(LEN(#REF!)=0)*(LEN(#REF!)&gt;0),0)</f>
        <v>0</v>
      </c>
      <c r="B48" s="8">
        <v>46</v>
      </c>
      <c r="C48" s="18" t="s">
        <v>108</v>
      </c>
      <c r="D48" s="14" t="s">
        <v>271</v>
      </c>
      <c r="E48" s="5" t="s">
        <v>7</v>
      </c>
    </row>
    <row r="49" spans="1:5" ht="61.8" customHeight="1" x14ac:dyDescent="0.25">
      <c r="A49" s="2">
        <f ca="1">IFERROR(((#REF!+DayAllowance)&lt;TODAY())*(LEN(#REF!)=0)*(LEN(#REF!)&gt;0),0)</f>
        <v>0</v>
      </c>
      <c r="B49" s="8">
        <v>47</v>
      </c>
      <c r="C49" s="18" t="s">
        <v>109</v>
      </c>
      <c r="D49" s="14" t="s">
        <v>272</v>
      </c>
      <c r="E49" s="5" t="s">
        <v>7</v>
      </c>
    </row>
    <row r="50" spans="1:5" ht="67.8" customHeight="1" x14ac:dyDescent="0.25">
      <c r="A50" s="2">
        <f ca="1">IFERROR(((#REF!+DayAllowance)&lt;TODAY())*(LEN(#REF!)=0)*(LEN(#REF!)&gt;0),0)</f>
        <v>0</v>
      </c>
      <c r="B50" s="8">
        <v>48</v>
      </c>
      <c r="C50" s="18" t="s">
        <v>110</v>
      </c>
      <c r="D50" s="14" t="s">
        <v>273</v>
      </c>
      <c r="E50" s="5" t="s">
        <v>7</v>
      </c>
    </row>
    <row r="51" spans="1:5" ht="57.6" customHeight="1" x14ac:dyDescent="0.25">
      <c r="A51" s="2">
        <f ca="1">IFERROR(((#REF!+DayAllowance)&lt;TODAY())*(LEN(#REF!)=0)*(LEN(#REF!)&gt;0),0)</f>
        <v>0</v>
      </c>
      <c r="B51" s="4">
        <v>49</v>
      </c>
      <c r="C51" s="18" t="s">
        <v>111</v>
      </c>
      <c r="D51" s="47" t="s">
        <v>274</v>
      </c>
      <c r="E51" s="5" t="s">
        <v>7</v>
      </c>
    </row>
    <row r="52" spans="1:5" ht="86.4" customHeight="1" x14ac:dyDescent="0.25">
      <c r="A52" s="2">
        <f ca="1">IFERROR(((#REF!+DayAllowance)&lt;TODAY())*(LEN(#REF!)=0)*(LEN(#REF!)&gt;0),0)</f>
        <v>0</v>
      </c>
      <c r="B52" s="4">
        <v>50</v>
      </c>
      <c r="C52" s="18" t="s">
        <v>102</v>
      </c>
      <c r="D52" s="47" t="s">
        <v>275</v>
      </c>
      <c r="E52" s="5" t="s">
        <v>7</v>
      </c>
    </row>
  </sheetData>
  <mergeCells count="1">
    <mergeCell ref="B1:D1"/>
  </mergeCells>
  <phoneticPr fontId="12" type="noConversion"/>
  <conditionalFormatting sqref="D3:D6">
    <cfRule type="expression" dxfId="6" priority="3">
      <formula>$A3=1</formula>
    </cfRule>
  </conditionalFormatting>
  <conditionalFormatting sqref="D7">
    <cfRule type="expression" dxfId="5" priority="17">
      <formula>$A5=1</formula>
    </cfRule>
  </conditionalFormatting>
  <conditionalFormatting sqref="D8">
    <cfRule type="expression" dxfId="4" priority="23">
      <formula>$A7=1</formula>
    </cfRule>
  </conditionalFormatting>
  <conditionalFormatting sqref="D9">
    <cfRule type="expression" dxfId="3" priority="6">
      <formula>$A9=1</formula>
    </cfRule>
  </conditionalFormatting>
  <conditionalFormatting sqref="D10">
    <cfRule type="expression" dxfId="2"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 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 pieteikumi'!A1" display="atpakaļ uz apstiprināto pieteikumu sarakstu" xr:uid="{872F9A16-4D39-43C4-AEA6-EEE01EBD968F}"/>
    <hyperlink ref="E13" location="'Apstiprinātie pieteikumi'!A1" display="atpakaļ uz apstiprināto pieteikumu sarakstu" xr:uid="{74AE33DD-9DFD-4FF3-8BFC-C6579E164999}"/>
    <hyperlink ref="E14:E16" location="Apstiprinātie_pieteikumi!A1" display="atpakaļ uz apstiprināto pieteikumu sarakstu" xr:uid="{E3F65FA9-B35B-46B9-9071-0A62E99B28F0}"/>
    <hyperlink ref="E17:E22" location="Apstiprinātie_pieteikumi!A1" display="atpakaļ uz apstiprināto pieteikumu sarakstu" xr:uid="{B132AF9B-8933-4CE6-B67E-6670A4BFB437}"/>
    <hyperlink ref="E23" location="'Apstiprinātie pieteikumi'!A1" display="atpakaļ uz apstiprināto pieteikumu sarakstu" xr:uid="{01CDEBDB-E597-46FE-9A1F-7ECF84EBF059}"/>
    <hyperlink ref="E24:E28" location="Apstiprinātie_pieteikumi!A1" display="atpakaļ uz apstiprināto pieteikumu sarakstu" xr:uid="{EF1F0D87-45DB-42D1-875C-20079CB8C8D9}"/>
    <hyperlink ref="E29:E50" location="Apstiprinātie_pieteikumi!A1" display="atpakaļ uz apstiprināto pieteikumu sarakstu" xr:uid="{264AC4FA-19A3-47EE-B4C7-E6BBB3DCC646}"/>
    <hyperlink ref="E4" location="'Apstiprinātie pieteikumi'!A1" display="atpakaļ uz apstiprināto pieteikumu sarakstu" xr:uid="{6F10F7F2-CF25-451E-8246-8516F801F285}"/>
    <hyperlink ref="E5" location="'Apstiprinātie pieteikumi'!A1" display="atpakaļ uz apstiprināto pieteikumu sarakstu" xr:uid="{592CB513-F88F-4AD4-BE08-BD67A66F35CF}"/>
    <hyperlink ref="E6" location="'Apstiprinātie pieteikumi'!A1" display="atpakaļ uz apstiprināto pieteikumu sarakstu" xr:uid="{1E66792E-6C8F-4849-8C7B-5E52FFE67B5E}"/>
    <hyperlink ref="E7" location="'Apstiprinātie pieteikumi'!A1" display="atpakaļ uz apstiprināto pieteikumu sarakstu" xr:uid="{65FC42B3-C9F3-455E-943F-802A239D0400}"/>
    <hyperlink ref="E8" location="'Apstiprinātie pieteikumi'!A1" display="atpakaļ uz apstiprināto pieteikumu sarakstu" xr:uid="{C393E615-0736-44E0-A583-BCBB82DE2100}"/>
    <hyperlink ref="E9" location="'Apstiprinātie pieteikumi'!A1" display="atpakaļ uz apstiprināto pieteikumu sarakstu" xr:uid="{E9A4B1B2-EE53-40B0-9826-4EFC703334E8}"/>
    <hyperlink ref="E10" location="'Apstiprinātie pieteikumi'!A1" display="atpakaļ uz apstiprināto pieteikumu sarakstu" xr:uid="{05D4B8E1-2167-4771-8DBF-441026C895C0}"/>
    <hyperlink ref="E15" location="'Apstiprinātie pieteikumi'!A1" display="atpakaļ uz apstiprināto pieteikumu sarakstu" xr:uid="{1E43B2F0-04BC-4149-834A-AA265ADF3DE0}"/>
    <hyperlink ref="E16" location="'Apstiprinātie pieteikumi'!A1" display="atpakaļ uz apstiprināto pieteikumu sarakstu" xr:uid="{016DE6D0-C51F-4806-AF87-D524828E93EA}"/>
    <hyperlink ref="E17" location="'Apstiprinātie pieteikumi'!A1" display="atpakaļ uz apstiprināto pieteikumu sarakstu" xr:uid="{A54A11FD-C031-4E89-B557-442CDFF31883}"/>
    <hyperlink ref="E18" location="'Apstiprinātie pieteikumi'!A1" display="atpakaļ uz apstiprināto pieteikumu sarakstu" xr:uid="{F4DEC512-4B3B-4080-9BE7-B0770361B919}"/>
    <hyperlink ref="E19" location="'Apstiprinātie pieteikumi'!A1" display="atpakaļ uz apstiprināto pieteikumu sarakstu" xr:uid="{775BEBA0-91E7-4938-9532-A30D0B845C7F}"/>
    <hyperlink ref="E20" location="'Apstiprinātie pieteikumi'!A1" display="atpakaļ uz apstiprināto pieteikumu sarakstu" xr:uid="{D176AFCD-2D98-40D5-9399-34E159BB31BE}"/>
    <hyperlink ref="E21" location="'Apstiprinātie pieteikumi'!A1" display="atpakaļ uz apstiprināto pieteikumu sarakstu" xr:uid="{CB9D9947-498A-4AD6-ACF0-9A053AFC41CE}"/>
    <hyperlink ref="E22" location="'Apstiprinātie pieteikumi'!A1" display="atpakaļ uz apstiprināto pieteikumu sarakstu" xr:uid="{7A89B459-5193-4423-8628-CE3938F28991}"/>
    <hyperlink ref="E24" location="'Apstiprinātie pieteikumi'!A1" display="atpakaļ uz apstiprināto pieteikumu sarakstu" xr:uid="{6FB16889-11FB-4882-82CB-43021C678677}"/>
    <hyperlink ref="E25" location="'Apstiprinātie pieteikumi'!A1" display="atpakaļ uz apstiprināto pieteikumu sarakstu" xr:uid="{BFD304E1-05EE-407D-AF6B-69EE410EDF5E}"/>
    <hyperlink ref="E26" location="'Apstiprinātie pieteikumi'!A1" display="atpakaļ uz apstiprināto pieteikumu sarakstu" xr:uid="{9E548C8F-9735-4D70-9C6A-0FF41CAFF4AE}"/>
    <hyperlink ref="E27" location="'Apstiprinātie pieteikumi'!A1" display="atpakaļ uz apstiprināto pieteikumu sarakstu" xr:uid="{7D324F06-6FDB-4916-AD4C-5604555A6B3F}"/>
    <hyperlink ref="E28" location="'Apstiprinātie pieteikumi'!A1" display="atpakaļ uz apstiprināto pieteikumu sarakstu" xr:uid="{50B4B28B-9A02-4595-9546-32876576131C}"/>
    <hyperlink ref="E29" location="'Apstiprinātie pieteikumi'!A1" display="atpakaļ uz apstiprināto pieteikumu sarakstu" xr:uid="{B38F78AC-E2A8-4961-90AA-C4438FC05B0D}"/>
    <hyperlink ref="E30" location="'Apstiprinātie pieteikumi'!A1" display="atpakaļ uz apstiprināto pieteikumu sarakstu" xr:uid="{8E3A61BE-E492-490B-BF32-9CCC52C15B78}"/>
    <hyperlink ref="E31" location="'Apstiprinātie pieteikumi'!A1" display="atpakaļ uz apstiprināto pieteikumu sarakstu" xr:uid="{29C8A62B-6735-43EB-99C6-58D4FAABC04C}"/>
    <hyperlink ref="E32" location="'Apstiprinātie pieteikumi'!A1" display="atpakaļ uz apstiprināto pieteikumu sarakstu" xr:uid="{916EE504-1562-4566-8A64-AC131654FBDF}"/>
    <hyperlink ref="E33" location="'Apstiprinātie pieteikumi'!A1" display="atpakaļ uz apstiprināto pieteikumu sarakstu" xr:uid="{C766F79F-011E-4CB5-82EC-ACC6B30C36D4}"/>
    <hyperlink ref="E34" location="'Apstiprinātie pieteikumi'!A1" display="atpakaļ uz apstiprināto pieteikumu sarakstu" xr:uid="{59044058-E0C1-4133-AAE4-F220BB1FF788}"/>
    <hyperlink ref="E35" location="'Apstiprinātie pieteikumi'!A1" display="atpakaļ uz apstiprināto pieteikumu sarakstu" xr:uid="{E4710778-E0E2-4F08-A723-684E31D2E4B6}"/>
    <hyperlink ref="E36" location="'Apstiprinātie pieteikumi'!A1" display="atpakaļ uz apstiprināto pieteikumu sarakstu" xr:uid="{9DFC598B-2571-4A1C-A4B2-663441F5D7C8}"/>
    <hyperlink ref="E37" location="'Apstiprinātie pieteikumi'!A1" display="atpakaļ uz apstiprināto pieteikumu sarakstu" xr:uid="{36C2A3FA-E738-4EA4-949D-04AA55C30618}"/>
    <hyperlink ref="E38" location="'Apstiprinātie pieteikumi'!A1" display="atpakaļ uz apstiprināto pieteikumu sarakstu" xr:uid="{12663489-416B-48BA-8371-DD4302750F75}"/>
    <hyperlink ref="E39" location="'Apstiprinātie pieteikumi'!A1" display="atpakaļ uz apstiprināto pieteikumu sarakstu" xr:uid="{D30D8EE0-E64C-47ED-9FC9-C928636776EF}"/>
    <hyperlink ref="E40" location="'Apstiprinātie pieteikumi'!A1" display="atpakaļ uz apstiprināto pieteikumu sarakstu" xr:uid="{9D831127-F16A-470D-ACBD-EA6F88CE8635}"/>
    <hyperlink ref="E41" location="'Apstiprinātie pieteikumi'!A1" display="atpakaļ uz apstiprināto pieteikumu sarakstu" xr:uid="{C3916BFA-C1F0-4E4E-BB4D-83EAA6BF39BD}"/>
    <hyperlink ref="E42" location="'Apstiprinātie pieteikumi'!A1" display="atpakaļ uz apstiprināto pieteikumu sarakstu" xr:uid="{547599AC-0D5D-4F97-8EE0-6749A03544EB}"/>
    <hyperlink ref="E43" location="'Apstiprinātie pieteikumi'!A1" display="atpakaļ uz apstiprināto pieteikumu sarakstu" xr:uid="{17EA0F12-E2DF-4238-8F94-8D0D6A35B3AE}"/>
    <hyperlink ref="E44" location="'Apstiprinātie pieteikumi'!A1" display="atpakaļ uz apstiprināto pieteikumu sarakstu" xr:uid="{391D4411-342C-4204-B079-8648768A8757}"/>
    <hyperlink ref="E45" location="'Apstiprinātie pieteikumi'!A1" display="atpakaļ uz apstiprināto pieteikumu sarakstu" xr:uid="{99AF1974-CE3D-44F5-82D6-D6C7E5FD4CAD}"/>
    <hyperlink ref="E46" location="'Apstiprinātie pieteikumi'!A1" display="atpakaļ uz apstiprināto pieteikumu sarakstu" xr:uid="{0D872A80-3A00-4A67-AECB-5BF8CE590DE8}"/>
    <hyperlink ref="E47" location="'Apstiprinātie pieteikumi'!A1" display="atpakaļ uz apstiprināto pieteikumu sarakstu" xr:uid="{94E2A1EA-7FA3-4B03-A2AA-2458E253DE2A}"/>
    <hyperlink ref="E48" location="'Apstiprinātie pieteikumi'!A1" display="atpakaļ uz apstiprināto pieteikumu sarakstu" xr:uid="{E79DC62F-B813-4BE8-AD80-5C1A70701006}"/>
    <hyperlink ref="E49" location="'Apstiprinātie pieteikumi'!A1" display="atpakaļ uz apstiprināto pieteikumu sarakstu" xr:uid="{125CC57B-BD9F-4B01-AF50-0DBD8270D413}"/>
    <hyperlink ref="E50" location="'Apstiprinātie pieteikumi'!A1" display="atpakaļ uz apstiprināto pieteikumu sarakstu" xr:uid="{B48341B8-431B-4D1A-9506-133361199178}"/>
    <hyperlink ref="E51" location="'Apstiprinātie pieteikumi'!A1" display="atpakaļ uz apstiprināto pieteikumu sarakstu" xr:uid="{8853D460-E01F-43AE-9A2F-C22B95B101D8}"/>
    <hyperlink ref="E52" location="Vizītkartes!A1" display="atpakaļ uz apstiprināto pieteikumu sarakstu" xr:uid="{BD1439C3-03EA-4018-90B0-DD881D9238FF}"/>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1"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A3:B52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B9D06574-0BD7-4E08-9643-61AA1D75D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Noslēgtie līgumi</vt:lpstr>
      <vt:lpstr>Vizītkartes</vt:lpstr>
      <vt:lpstr>Vizītkartes!ColumnTitle1</vt:lpstr>
      <vt:lpstr>ColumnTitle1</vt:lpstr>
      <vt:lpstr>'Noslēgtie līgumi'!Print_Titles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2023-07-14T09:01:22Z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