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filterPrivacy="1" codeName="ThisWorkbook"/>
  <xr:revisionPtr revIDLastSave="0" documentId="13_ncr:1_{7620CF3B-A9CD-424B-ADB7-7A6C3DCD5DCD}" xr6:coauthVersionLast="47" xr6:coauthVersionMax="47" xr10:uidLastSave="{00000000-0000-0000-0000-000000000000}"/>
  <bookViews>
    <workbookView xWindow="30" yWindow="780" windowWidth="28770" windowHeight="15420" xr2:uid="{00000000-000D-0000-FFFF-FFFF00000000}"/>
  </bookViews>
  <sheets>
    <sheet name="Apstiprinātie_pieteikumi" sheetId="1" r:id="rId1"/>
    <sheet name="Vizītkartes" sheetId="3" r:id="rId2"/>
  </sheets>
  <definedNames>
    <definedName name="ColumnTitle1" localSheetId="1">Books4[[#Headers],[Overdue]]</definedName>
    <definedName name="ColumnTitle1">#REF!</definedName>
    <definedName name="DayAllowance" localSheetId="1">Vizītkartes!#REF!</definedName>
    <definedName name="DayAllowance">Apstiprinātie_pieteikumi!#REF!</definedName>
    <definedName name="_xlnm.Print_Titles" localSheetId="0">Apstiprinātie_pieteikumi!$2:$2</definedName>
    <definedName name="_xlnm.Print_Titles" localSheetId="1">Vizītkartes!$2:$2</definedName>
    <definedName name="RowTitleRegion1..H1" localSheetId="1">Vizītkartes!#REF!</definedName>
    <definedName name="RowTitleRegion1..H1">Apstiprinātie_pieteikumi!#REF!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0" i="3" l="1"/>
  <c r="A11" i="3"/>
  <c r="A12" i="3"/>
  <c r="A13" i="3"/>
  <c r="A14" i="3"/>
  <c r="A15" i="3"/>
  <c r="A16" i="3"/>
  <c r="A17" i="3"/>
  <c r="A18" i="3"/>
  <c r="A19" i="3"/>
  <c r="A20" i="3"/>
  <c r="A21" i="3"/>
  <c r="A22" i="3"/>
  <c r="A23" i="3"/>
  <c r="A24" i="3"/>
  <c r="A3" i="3" l="1"/>
</calcChain>
</file>

<file path=xl/sharedStrings.xml><?xml version="1.0" encoding="utf-8"?>
<sst xmlns="http://schemas.openxmlformats.org/spreadsheetml/2006/main" count="186" uniqueCount="131">
  <si>
    <t>Прострочено</t>
  </si>
  <si>
    <t>1.</t>
  </si>
  <si>
    <t>2.</t>
  </si>
  <si>
    <t>3.</t>
  </si>
  <si>
    <t>4.</t>
  </si>
  <si>
    <t>5.</t>
  </si>
  <si>
    <t>6.</t>
  </si>
  <si>
    <t>7.</t>
  </si>
  <si>
    <t>8.</t>
  </si>
  <si>
    <t>9.</t>
  </si>
  <si>
    <t>10.</t>
  </si>
  <si>
    <t>11.</t>
  </si>
  <si>
    <t>12.</t>
  </si>
  <si>
    <t>13.</t>
  </si>
  <si>
    <t>14.</t>
  </si>
  <si>
    <t>15.</t>
  </si>
  <si>
    <t>16.</t>
  </si>
  <si>
    <t>17.</t>
  </si>
  <si>
    <t>18.</t>
  </si>
  <si>
    <t>19.</t>
  </si>
  <si>
    <t>20.</t>
  </si>
  <si>
    <t>21.</t>
  </si>
  <si>
    <t>22.</t>
  </si>
  <si>
    <t xml:space="preserve">
«Культурно-орієнтаційні курси та інтеграційні заходи для українського цивільного населення» </t>
  </si>
  <si>
    <t>Назва проекту</t>
  </si>
  <si>
    <t>Суботи cпівдружності 2024</t>
  </si>
  <si>
    <t>STIPRI KOPĀ – 3 СИЛЬНІ РАЗОМ – 3</t>
  </si>
  <si>
    <t>Плече друга</t>
  </si>
  <si>
    <t>Зміцнення співпраці між українським цивільним населенням та місцевими громадами</t>
  </si>
  <si>
    <t>Шлях до взаєморозуміння</t>
  </si>
  <si>
    <t>Дізнайся, досліджуй, долучайся!</t>
  </si>
  <si>
    <t>Культурно-орієнтаційні курси та інтеграційні заходи для українського цивільного населення в Латвії</t>
  </si>
  <si>
    <t>Шлях до згуртованого суспільства</t>
  </si>
  <si>
    <t>Разом ми можемо!</t>
  </si>
  <si>
    <t>Ми різні, ми живемо в Латвії - 2!</t>
  </si>
  <si>
    <t>Культурно-орієнтаційні курси та інтеграційні заходи для українського цивільного населення II</t>
  </si>
  <si>
    <t>Об'єднані культурою!</t>
  </si>
  <si>
    <t>«Пізнай і полюби Латвію - 2!»</t>
  </si>
  <si>
    <t>Культурні маршрути Латвією 2</t>
  </si>
  <si>
    <t xml:space="preserve">Культурно-орієнтаційні курси та інтеграційні заходи для українських цивільних мешканців, які проживають у Вентспілсі та Вентспілському краї </t>
  </si>
  <si>
    <t>Ми різні. Ми єдині.</t>
  </si>
  <si>
    <t>Разом у Латвії 2024</t>
  </si>
  <si>
    <t>Підтримка українського цивільного населення в Єлгаві</t>
  </si>
  <si>
    <t>Життя в Латвії 2024</t>
  </si>
  <si>
    <t>Латвія - Україні</t>
  </si>
  <si>
    <t>Куточки землі Латвії</t>
  </si>
  <si>
    <t>Культурно-орієнтаційні курси та інтеграційні заходи для українських цивільних осіб в РТУ Лієпая</t>
  </si>
  <si>
    <t>Заявник проекту</t>
  </si>
  <si>
    <t>Асоціація Mini-pitch</t>
  </si>
  <si>
    <t>Асоціація «Товариство безперервного навчання, культури та наукової комунікації Даугавпілського університету «Інтелект-парк»»</t>
  </si>
  <si>
    <t>Асоціація LENOKS. Товариство IKCAVA</t>
  </si>
  <si>
    <t>Товариство Attīstības aģentūra "We&amp;You"</t>
  </si>
  <si>
    <t>Асоціація Laiks Jauniešiem</t>
  </si>
  <si>
    <t>Асоціація Latvijas Mazpulki</t>
  </si>
  <si>
    <t>Асоціація «Хочу допомогти біженцям»</t>
  </si>
  <si>
    <t>Асоціація Palīdzēsim viens otram</t>
  </si>
  <si>
    <t>Асоціація Jaunie Spārni</t>
  </si>
  <si>
    <t>Товариство Patvērums "Drošā māja"</t>
  </si>
  <si>
    <t>Асоціація Lab Futura</t>
  </si>
  <si>
    <t>Асоціація Radošās Idejas</t>
  </si>
  <si>
    <t>Асоціація Inovāciju atbalsta centrs</t>
  </si>
  <si>
    <t>Товариство Латвійський Червоний Хрест (Latvijas Sarkanais Krusts)</t>
  </si>
  <si>
    <t>Вентспілська Вища школа</t>
  </si>
  <si>
    <t>Асоціація r.a. "Siltumnīca"</t>
  </si>
  <si>
    <t>Асоціація Sadarbības platforma</t>
  </si>
  <si>
    <t>Установа Єлгавської державної міської думи Sabiedriskais centrs</t>
  </si>
  <si>
    <t>Асоціація Izglītības attīstības centrs</t>
  </si>
  <si>
    <t>Асоціація Mellene</t>
  </si>
  <si>
    <t>Товариство Radošā biedrība Priekumus</t>
  </si>
  <si>
    <t>Ризький технічний університет</t>
  </si>
  <si>
    <t>Регіон місця проведення</t>
  </si>
  <si>
    <t>Рига</t>
  </si>
  <si>
    <t>вся Латвія</t>
  </si>
  <si>
    <t>Латгалія</t>
  </si>
  <si>
    <t>Відземе, Курземе, Латгалія, Земгале</t>
  </si>
  <si>
    <t>Рига, Латгалія, Земгале</t>
  </si>
  <si>
    <t>Рига, Відземе, Курземе, Земгале</t>
  </si>
  <si>
    <t>Рига, Курземе</t>
  </si>
  <si>
    <t>Курземе</t>
  </si>
  <si>
    <t>Рига, Відземе, Курземе</t>
  </si>
  <si>
    <t>Рига, Курземе, Латгалія, Земгале</t>
  </si>
  <si>
    <t>Земгале</t>
  </si>
  <si>
    <t>Контактна інформація</t>
  </si>
  <si>
    <r>
      <t>Томс Калніньш (</t>
    </r>
    <r>
      <rPr>
        <i/>
        <sz val="11"/>
        <rFont val="Georgia"/>
      </rPr>
      <t>Toms Kalniņš</t>
    </r>
    <r>
      <rPr>
        <sz val="11"/>
        <color theme="3" tint="-0.24994659260841701"/>
        <rFont val="Georgia"/>
        <family val="2"/>
        <scheme val="minor"/>
      </rPr>
      <t>)
25912172
info@minipitch.lv</t>
    </r>
  </si>
  <si>
    <r>
      <t>Майя Буріма (</t>
    </r>
    <r>
      <rPr>
        <i/>
        <sz val="11"/>
        <rFont val="Georgia"/>
      </rPr>
      <t>Maija Burima</t>
    </r>
    <r>
      <rPr>
        <sz val="11"/>
        <color theme="3" tint="-0.24994659260841701"/>
        <rFont val="Georgia"/>
        <family val="2"/>
        <scheme val="minor"/>
      </rPr>
      <t>)
29789096
maija.burima@du.lv</t>
    </r>
  </si>
  <si>
    <r>
      <t>Інесе Рібіцка (</t>
    </r>
    <r>
      <rPr>
        <i/>
        <sz val="11"/>
        <rFont val="Georgia"/>
      </rPr>
      <t>Inese Ribicka</t>
    </r>
    <r>
      <rPr>
        <sz val="11"/>
        <color theme="3" tint="-0.24994659260841701"/>
        <rFont val="Georgia"/>
        <family val="2"/>
        <scheme val="minor"/>
      </rPr>
      <t>)
29684999
inesr@inbox.lv</t>
    </r>
  </si>
  <si>
    <r>
      <t>Еліна Мантая (</t>
    </r>
    <r>
      <rPr>
        <i/>
        <sz val="11"/>
        <rFont val="Georgia"/>
      </rPr>
      <t>Elīna Mantaja</t>
    </r>
    <r>
      <rPr>
        <sz val="11"/>
        <color theme="3" tint="-0.24994659260841701"/>
        <rFont val="Georgia"/>
        <family val="2"/>
        <scheme val="minor"/>
      </rPr>
      <t>)
28324354
elina@youpluss.lv</t>
    </r>
  </si>
  <si>
    <r>
      <t>Гінтс Янковскіс (</t>
    </r>
    <r>
      <rPr>
        <i/>
        <sz val="11"/>
        <rFont val="Georgia"/>
      </rPr>
      <t>Gints Jankovskis</t>
    </r>
    <r>
      <rPr>
        <sz val="11"/>
        <color theme="3" tint="-0.24994659260841701"/>
        <rFont val="Georgia"/>
        <family val="2"/>
        <scheme val="minor"/>
      </rPr>
      <t>)
28646934
Gints@laiksjauniesiem.lv</t>
    </r>
  </si>
  <si>
    <r>
      <t>Ілзе Юкневіча (</t>
    </r>
    <r>
      <rPr>
        <i/>
        <sz val="11"/>
        <rFont val="Georgia"/>
      </rPr>
      <t>Ilze Jukņēviča</t>
    </r>
    <r>
      <rPr>
        <sz val="11"/>
        <color theme="3" tint="-0.24994659260841701"/>
        <rFont val="Georgia"/>
        <family val="2"/>
        <scheme val="minor"/>
      </rPr>
      <t>)
29418737
latvijas@mazpulki.lv</t>
    </r>
  </si>
  <si>
    <r>
      <t>Ірина Солдатова (</t>
    </r>
    <r>
      <rPr>
        <i/>
        <sz val="11"/>
        <rFont val="Georgia"/>
      </rPr>
      <t>Irina Soldatova</t>
    </r>
    <r>
      <rPr>
        <sz val="11"/>
        <color theme="3" tint="-0.24994659260841701"/>
        <rFont val="Georgia"/>
        <family val="2"/>
        <scheme val="minor"/>
      </rPr>
      <t>)
28813184
irina@gribupalidzetbegliem.lv</t>
    </r>
  </si>
  <si>
    <r>
      <t>Айвія Кокаре (</t>
    </r>
    <r>
      <rPr>
        <i/>
        <sz val="11"/>
        <rFont val="Georgia"/>
      </rPr>
      <t>Aivija Kokare</t>
    </r>
    <r>
      <rPr>
        <sz val="11"/>
        <color theme="3" tint="-0.24994659260841701"/>
        <rFont val="Georgia"/>
        <family val="2"/>
        <scheme val="minor"/>
      </rPr>
      <t>)
29460166
aivija.kokare@gmail.com</t>
    </r>
  </si>
  <si>
    <r>
      <t>Інесе Шукста (</t>
    </r>
    <r>
      <rPr>
        <i/>
        <sz val="11"/>
        <rFont val="Georgia"/>
      </rPr>
      <t>Inese Šuksta</t>
    </r>
    <r>
      <rPr>
        <sz val="11"/>
        <color theme="3" tint="-0.24994659260841701"/>
        <rFont val="Georgia"/>
        <family val="2"/>
        <scheme val="minor"/>
      </rPr>
      <t>)
27130411
mazaainesiite@inbox.lv</t>
    </r>
  </si>
  <si>
    <r>
      <t>Гунта Віксне (</t>
    </r>
    <r>
      <rPr>
        <i/>
        <sz val="11"/>
        <rFont val="Georgia"/>
      </rPr>
      <t>Gunta Vīksne</t>
    </r>
    <r>
      <rPr>
        <sz val="11"/>
        <color theme="3" tint="-0.24994659260841701"/>
        <rFont val="Georgia"/>
        <family val="2"/>
        <scheme val="minor"/>
      </rPr>
      <t>)
29180450
gunta.viksne@gmail.com</t>
    </r>
  </si>
  <si>
    <r>
      <t>Гуніта Гегере (</t>
    </r>
    <r>
      <rPr>
        <i/>
        <sz val="11"/>
        <rFont val="Georgia"/>
      </rPr>
      <t>Gunita Ģēģere</t>
    </r>
    <r>
      <rPr>
        <sz val="11"/>
        <color theme="3" tint="-0.24994659260841701"/>
        <rFont val="Georgia"/>
        <family val="2"/>
        <scheme val="minor"/>
      </rPr>
      <t>)
26367177
gunitag@gmail.com</t>
    </r>
  </si>
  <si>
    <r>
      <t>Саніта Путніня (</t>
    </r>
    <r>
      <rPr>
        <i/>
        <sz val="11"/>
        <rFont val="Georgia"/>
      </rPr>
      <t>Sanita Putniņa</t>
    </r>
    <r>
      <rPr>
        <sz val="11"/>
        <color theme="3" tint="-0.24994659260841701"/>
        <rFont val="Georgia"/>
        <family val="2"/>
        <scheme val="minor"/>
      </rPr>
      <t>)
26663737
putnina.sanita@gmail.com</t>
    </r>
  </si>
  <si>
    <r>
      <t>Інесе Яніша (</t>
    </r>
    <r>
      <rPr>
        <i/>
        <sz val="11"/>
        <rFont val="Georgia"/>
      </rPr>
      <t>Inese Janiša</t>
    </r>
    <r>
      <rPr>
        <sz val="11"/>
        <color theme="3" tint="-0.24994659260841701"/>
        <rFont val="Georgia"/>
        <family val="2"/>
        <scheme val="minor"/>
      </rPr>
      <t>)
26172018
info@inovacijucentrs.lv</t>
    </r>
  </si>
  <si>
    <r>
      <t>Лаума Строде (</t>
    </r>
    <r>
      <rPr>
        <i/>
        <sz val="11"/>
        <rFont val="Georgia"/>
      </rPr>
      <t>Lauma Strode</t>
    </r>
    <r>
      <rPr>
        <sz val="11"/>
        <color theme="3" tint="-0.24994659260841701"/>
        <rFont val="Georgia"/>
        <family val="2"/>
        <scheme val="minor"/>
      </rPr>
      <t>)
67336653
lauma.strode@redcross.lv</t>
    </r>
  </si>
  <si>
    <r>
      <t>Егіта Удодова (</t>
    </r>
    <r>
      <rPr>
        <i/>
        <sz val="11"/>
        <rFont val="Georgia"/>
      </rPr>
      <t>Egita Udodova</t>
    </r>
    <r>
      <rPr>
        <sz val="11"/>
        <color theme="3" tint="-0.24994659260841701"/>
        <rFont val="Georgia"/>
        <family val="2"/>
        <scheme val="minor"/>
      </rPr>
      <t>)
26566648
egitau@venta.lv</t>
    </r>
  </si>
  <si>
    <r>
      <t>Рита Лінея (</t>
    </r>
    <r>
      <rPr>
        <i/>
        <sz val="11"/>
        <rFont val="Georgia"/>
      </rPr>
      <t>Rita Lineja</t>
    </r>
    <r>
      <rPr>
        <sz val="11"/>
        <color theme="3" tint="-0.24994659260841701"/>
        <rFont val="Georgia"/>
        <family val="2"/>
        <scheme val="minor"/>
      </rPr>
      <t>)
29661266
rita.lineja@gmail.com</t>
    </r>
  </si>
  <si>
    <r>
      <t>Лаума Целма (</t>
    </r>
    <r>
      <rPr>
        <i/>
        <sz val="11"/>
        <rFont val="Georgia"/>
      </rPr>
      <t>Lauma Celma</t>
    </r>
    <r>
      <rPr>
        <sz val="11"/>
        <color theme="3" tint="-0.24994659260841701"/>
        <rFont val="Georgia"/>
        <family val="2"/>
        <scheme val="minor"/>
      </rPr>
      <t>)
29822258
celma.lauma@gmail.com</t>
    </r>
  </si>
  <si>
    <r>
      <t>Маріте Калнієте (</t>
    </r>
    <r>
      <rPr>
        <i/>
        <sz val="11"/>
        <rFont val="Georgia"/>
      </rPr>
      <t>Mārīte Kalniete</t>
    </r>
    <r>
      <rPr>
        <sz val="11"/>
        <color theme="3" tint="-0.24994659260841701"/>
        <rFont val="Georgia"/>
        <family val="2"/>
        <scheme val="minor"/>
      </rPr>
      <t>) 
63005401
marite.kalniete@sc.jelgava.lv</t>
    </r>
  </si>
  <si>
    <r>
      <t>Івета Версе (</t>
    </r>
    <r>
      <rPr>
        <i/>
        <sz val="11"/>
        <rFont val="Georgia"/>
      </rPr>
      <t>Iveta Vērse</t>
    </r>
    <r>
      <rPr>
        <sz val="11"/>
        <color theme="3" tint="-0.24994659260841701"/>
        <rFont val="Georgia"/>
        <family val="2"/>
        <scheme val="minor"/>
      </rPr>
      <t>)
26546327
iveta.verse@latnet.lv</t>
    </r>
  </si>
  <si>
    <r>
      <t>Аніта Ханзена (</t>
    </r>
    <r>
      <rPr>
        <i/>
        <sz val="11"/>
        <rFont val="Georgia"/>
      </rPr>
      <t>Anita Hanzena</t>
    </r>
    <r>
      <rPr>
        <sz val="11"/>
        <color theme="3" tint="-0.24994659260841701"/>
        <rFont val="Georgia"/>
        <family val="2"/>
        <scheme val="minor"/>
      </rPr>
      <t>)
25636419
nometne.mellene@gmail.com</t>
    </r>
  </si>
  <si>
    <r>
      <t>Вікторія Якобсоне (</t>
    </r>
    <r>
      <rPr>
        <i/>
        <sz val="11"/>
        <rFont val="Georgia"/>
      </rPr>
      <t>Viktorija Jākobsone</t>
    </r>
    <r>
      <rPr>
        <sz val="11"/>
        <color theme="3" tint="-0.24994659260841701"/>
        <rFont val="Georgia"/>
        <family val="2"/>
        <scheme val="minor"/>
      </rPr>
      <t>)
29326676
Viktorija.Jakobsone@rtu.lv</t>
    </r>
  </si>
  <si>
    <r>
      <t xml:space="preserve">                                                                                          
</t>
    </r>
    <r>
      <rPr>
        <b/>
        <sz val="14"/>
        <color theme="3" tint="-0.24994659260841701"/>
        <rFont val="Georgia"/>
        <family val="1"/>
        <scheme val="minor"/>
      </rPr>
      <t xml:space="preserve"> Візитівки затверджених проектів Другого конкурсу проектних заявок на програму «Культурно-орієнтаційні курси та інтеграційні заходи для цивільного населення України», що
фінансуються з державного бюджету Латвії   </t>
    </r>
    <r>
      <rPr>
        <sz val="14"/>
        <color theme="3" tint="-0.24994659260841701"/>
        <rFont val="Georgia"/>
        <family val="1"/>
        <scheme val="minor"/>
      </rPr>
      <t xml:space="preserve">           </t>
    </r>
  </si>
  <si>
    <t>№ п.п.</t>
  </si>
  <si>
    <t>Візитна картка</t>
  </si>
  <si>
    <t>Метою проекту є сприяння дружбі між цивільними мешканцями України, які прибули до Латвії як біженці, та жителями Латвії Ця мета буде досягнута шляхом організації спільних дружніх заходів щосуботи ввечері.
Заходи матимуть як освітній, так і спортивний характер. Спортивна частина заходів забезпечить інтеграційну платформу для участі в широкому спектрі фізичних активностей.
Окрім фізичної активності, заходи дружби та співпраці запропонують безліч знань та культурного досвіду. З урахуванням дати проведення заходів будуть заплановані відповідні події для українських цивільних мешканців, які прибули до Латвії як біженці: на відкритті заходу відбудеться презентація можливостей вивчення латиської мови та підвищення професійної кваліфікації, а також гра на співробітництво, а пізніше - також презентація на тему повсякденних потреб (громадський транспорт, покупки, охорона здоров'я, позашкільна освіта, можливості дозвілля), знайомство з історією країн Балтії, пантоміма, розмови про латвійську природу та традиційні свята, практичний майстер-клас з виготовлення національних смаколиків - скландраусів, майстер-клас з малювання, лекція про історію та цінності Латвійської Республіки, практичне заняття з латиської мови, ознайомлення з ринком праці, податковою системою, майстер-клас зі складання резюме та супровідного листа, лекція про психічне здоров'я, презентація латиської творчості (кіно, книги, автори), вечір кіно з переглядом фільму Rīgas sargi, святкування Дня незалежності Латвійської Республіки зі святковим тортом, вікторина про Латвію, майстер-клас з виготовлення адвент-віночків, майстер-клас з виготовлення ялинкових прикрас, спільний майстер-клас з приготування пиріжків з салом та пряників, святкування Різдва з Дідом-Морозом, піснями, танцями та подарунками, щотижневі спортивні заходи, сеанси каністерапії та захід із закриття проекту.</t>
  </si>
  <si>
    <r>
      <rPr>
        <b/>
        <sz val="8"/>
        <color theme="3" tint="-0.24994659260841701"/>
        <rFont val="Georgia"/>
        <family val="1"/>
        <charset val="186"/>
        <scheme val="minor"/>
      </rPr>
      <t xml:space="preserve">Проект «СИЛЬНІ РАЗОМ-3» Загальна мета проекту «СИЛЬНІ РАЗОМ-3» полягає у проведенні </t>
    </r>
    <r>
      <rPr>
        <sz val="8"/>
        <color theme="3" tint="-0.24994659260841701"/>
        <rFont val="Georgia"/>
        <family val="1"/>
        <scheme val="minor"/>
      </rPr>
      <t xml:space="preserve"> культурно-орієнтаційних курсів та заходів, які сприятимуть співпраці між українськими цивільними мешканцями та латвійським суспільством; </t>
    </r>
    <r>
      <rPr>
        <b/>
        <sz val="8"/>
        <color theme="3" tint="-0.24994659260841701"/>
        <rFont val="Georgia"/>
        <family val="1"/>
        <charset val="186"/>
        <scheme val="minor"/>
      </rPr>
      <t>конкретна мета</t>
    </r>
    <r>
      <rPr>
        <sz val="8"/>
        <color theme="3" tint="-0.24994659260841701"/>
        <rFont val="Georgia"/>
        <family val="1"/>
        <scheme val="minor"/>
      </rPr>
      <t xml:space="preserve"> - поглибити розуміння українськими громадянами історії, культури та суспільства Латвії, сприяти інтеграції цільової групи в латвійське суспільство та співпраці з приймаючою громадою за допомогою культурно-орієнтаційних курсів та заходів з соціалізації.
</t>
    </r>
    <r>
      <rPr>
        <b/>
        <sz val="8"/>
        <color theme="3" tint="-0.24994659260841701"/>
        <rFont val="Georgia"/>
        <family val="1"/>
        <charset val="186"/>
        <scheme val="minor"/>
      </rPr>
      <t xml:space="preserve">Цільова група </t>
    </r>
    <r>
      <rPr>
        <sz val="8"/>
        <color theme="3" tint="-0.24994659260841701"/>
        <rFont val="Georgia"/>
        <family val="1"/>
        <scheme val="minor"/>
      </rPr>
      <t xml:space="preserve">– 180 українських цивільних осіб та 20 членів приймаючої громади.
</t>
    </r>
    <r>
      <rPr>
        <b/>
        <sz val="8"/>
        <color theme="3" tint="-0.24994659260841701"/>
        <rFont val="Georgia"/>
        <family val="1"/>
        <charset val="186"/>
        <scheme val="minor"/>
      </rPr>
      <t>Місце реалізації</t>
    </r>
    <r>
      <rPr>
        <sz val="8"/>
        <color theme="3" tint="-0.24994659260841701"/>
        <rFont val="Georgia"/>
        <family val="1"/>
        <scheme val="minor"/>
      </rPr>
      <t xml:space="preserve"> - Даугавпілс, Краславський край, Прейльський край, Рига – для очних заходів, вся Латвія – для дистанційних заходів. 
</t>
    </r>
    <r>
      <rPr>
        <b/>
        <sz val="8"/>
        <color theme="3" tint="-0.24994659260841701"/>
        <rFont val="Georgia"/>
        <family val="1"/>
        <charset val="186"/>
        <scheme val="minor"/>
      </rPr>
      <t>Період реалізації</t>
    </r>
    <r>
      <rPr>
        <sz val="8"/>
        <color theme="3" tint="-0.24994659260841701"/>
        <rFont val="Georgia"/>
        <family val="1"/>
        <scheme val="minor"/>
      </rPr>
      <t xml:space="preserve"> - 01.03.2024 року - 31.12.2024 року
</t>
    </r>
    <r>
      <rPr>
        <b/>
        <sz val="8"/>
        <color theme="3" tint="-0.24994659260841701"/>
        <rFont val="Georgia"/>
        <family val="1"/>
        <charset val="186"/>
        <scheme val="minor"/>
      </rPr>
      <t>Діяльність та результати.</t>
    </r>
    <r>
      <rPr>
        <sz val="8"/>
        <color theme="3" tint="-0.24994659260841701"/>
        <rFont val="Georgia"/>
        <family val="1"/>
        <scheme val="minor"/>
      </rPr>
      <t xml:space="preserve">
Знання, отримані під час культурно-орієнтаційних курсів, сприятимуть підвищенню обізнаності цивільних осіб України про державність, суспільство та цінності Латвії, забезпечать ініціативи для передачі набутих знань, полегшуючи адаптацію в латвійському суспільстві. Культурно-орієнтаційні курси проводитимуться в очному, дистанційному та гібридному форматах.
Захід згуртування «СИЛЬНІ РАЗОМ» сформує уявлення українських цивільних мешканців про процеси суспільного життя Латвії, її цінності та моделі комунікації. Майстер-класи практичної діяльності створять нові простори та мережі співпраці між жителями Латвії та України, передадуть успішний досвід ведення малого бізнесу та визначать потенціал підприємницьких ініціатив.
Учасники Хакатону підприємницьких ініціатив «За лідерство та співпрацю між українськими цивільними особами та представниками латвійської громади» зміцнять навички співпраці та лідерства, розроблять оригінальні бізнес-ідеї та оцінять можливості інтеграції в латвійську бізнес-парадигму. 
Колекція «Код пам'яті», презентована під час заходу «Сильні разом», продемонструє аспект жіночої солідарності, який є важливим в адаптаційних процесах. Захід з жіночого нетворкінгу для сприяння підприємництву в сфері електронної комерції висвітлить інноваційні, оригінальні можливості для латвійських та українських жінок працювати разом у бізнес-секторі Латвії, а учасниці та їхні сім'ї отримають знання про творчі індустрії та можливості електронної комерції, навички оцінки можливостей електронної комерції продуктів, а також історії успіху в сфері електронної комерції цивільних осіб України та Латвії.</t>
    </r>
  </si>
  <si>
    <r>
      <t xml:space="preserve">З 15 травня 2024 року по 30 листопада 2024 року товариство LENOKS. IKCAVA в рамках культурно-орієнтаційних курсів та інклюзивних заходів для цивільного населення України планує реалізувати проект «Плече друга», метою якого є сприяння інтеграції цивільного населення України в Латвії; соціальна інтеграція в латвійське середовище, ознайомлення з культурними традиціями, побутом, ремеслами, а також надання емоційної, інформаційної та юридичної підтримки, сприяння оволодінню латиською мовою в середовищі цивільних осіб України.
В межах проекту заплановані наступні види діяльності:
</t>
    </r>
    <r>
      <rPr>
        <b/>
        <sz val="8"/>
        <color theme="3" tint="-0.24994659260841701"/>
        <rFont val="Georgia"/>
        <family val="1"/>
        <charset val="186"/>
        <scheme val="minor"/>
      </rPr>
      <t>Культурно-орієнтаційний курс для цивільного населення України «ЙДЕМО РАЗОМ ПОРУЧ». Блок 1</t>
    </r>
    <r>
      <rPr>
        <sz val="8"/>
        <color theme="3" tint="-0.24994659260841701"/>
        <rFont val="Georgia"/>
        <family val="1"/>
        <scheme val="minor"/>
      </rPr>
      <t xml:space="preserve"> – Історія, культура та цінності Латвії; 
</t>
    </r>
    <r>
      <rPr>
        <b/>
        <sz val="8"/>
        <color theme="3" tint="-0.24994659260841701"/>
        <rFont val="Georgia"/>
        <family val="1"/>
        <charset val="186"/>
        <scheme val="minor"/>
      </rPr>
      <t xml:space="preserve">Культурно-історичний захід: </t>
    </r>
    <r>
      <rPr>
        <sz val="8"/>
        <color theme="3" tint="-0.24994659260841701"/>
        <rFont val="Georgia"/>
        <family val="1"/>
        <scheme val="minor"/>
      </rPr>
      <t xml:space="preserve">Відвідування Даугавпілського краєзнавчого та художнього музеїв; відвідування Будинку традицій у будинку Єдності
</t>
    </r>
    <r>
      <rPr>
        <b/>
        <sz val="8"/>
        <color theme="3" tint="-0.24994659260841701"/>
        <rFont val="Georgia"/>
        <family val="1"/>
        <charset val="186"/>
        <scheme val="minor"/>
      </rPr>
      <t>Культурно-орієнтаційний курс для цивільного населення України «ЙДЕМО ПОРУЧ». Блок 2</t>
    </r>
    <r>
      <rPr>
        <sz val="8"/>
        <color theme="3" tint="-0.24994659260841701"/>
        <rFont val="Georgia"/>
        <family val="1"/>
        <scheme val="minor"/>
      </rPr>
      <t xml:space="preserve"> – Державне управління та верховенство права (Конституція, демократія, розширення прав і можливостей)
</t>
    </r>
    <r>
      <rPr>
        <b/>
        <sz val="8"/>
        <color theme="3" tint="-0.24994659260841701"/>
        <rFont val="Georgia"/>
        <family val="1"/>
        <charset val="186"/>
        <scheme val="minor"/>
      </rPr>
      <t>Культурно-історичний захід:</t>
    </r>
    <r>
      <rPr>
        <sz val="8"/>
        <color theme="3" tint="-0.24994659260841701"/>
        <rFont val="Georgia"/>
        <family val="1"/>
        <scheme val="minor"/>
      </rPr>
      <t xml:space="preserve"> Відвідування Центру інновацій, Даугавпілської фортеці та Центру Ротко
</t>
    </r>
    <r>
      <rPr>
        <b/>
        <sz val="8"/>
        <color theme="3" tint="-0.24994659260841701"/>
        <rFont val="Georgia"/>
        <family val="1"/>
        <charset val="186"/>
        <scheme val="minor"/>
      </rPr>
      <t xml:space="preserve">Культурно-орієнтаційний курс для цивільного населення України «ЙДЕМО РАЗОМ ПОРУЧ». Блок 3 </t>
    </r>
    <r>
      <rPr>
        <sz val="8"/>
        <color theme="3" tint="-0.24994659260841701"/>
        <rFont val="Georgia"/>
        <family val="1"/>
        <scheme val="minor"/>
      </rPr>
      <t xml:space="preserve">– Латиська мова на роботі та в повсякденному житті.
</t>
    </r>
    <r>
      <rPr>
        <b/>
        <sz val="8"/>
        <color theme="3" tint="-0.24994659260841701"/>
        <rFont val="Georgia"/>
        <family val="1"/>
        <charset val="186"/>
        <scheme val="minor"/>
      </rPr>
      <t>Культурно-історичний захід:</t>
    </r>
    <r>
      <rPr>
        <sz val="8"/>
        <color theme="3" tint="-0.24994659260841701"/>
        <rFont val="Georgia"/>
        <family val="1"/>
        <scheme val="minor"/>
      </rPr>
      <t xml:space="preserve"> Відвідування Даугавпілського театру і парку «Сталкерс».
Експертні консультації з питань соціального захисту, працевлаштування та навчання.
Екскурсії: «Рига - серце Латвії. Турайда - культурно-історична спадщина»; перлини Латвії «Рундальський палац, Бауський замок»; Латгалія – край блакитних озер «Прейлі – Аглона»;
Спортивно-дружній захід «Мирне небо».
Подія для сімейного відпочинку: Майстер-клас з валяння. «Іграшки з фетру». Казка «Вовк і семеро козенят»
Захід.згуртування та дружби Майстер-клас. Виготовлення традиційного українського поясу «КРАЙКА та ПЕРЕВ”ЯЗКА».
Заключний захід «Від серця до серця» підведе підсумки досягнень та результатів проекту і дасть можливість озирнутися на те, що досягнуто і прожито разом під час проекту.
Загалом очікується, що в проекті візьмуть участь 370 українських цивільних осіб різного віку, які отримають різні види підтримки, психологічну, юридичну та іншу допомогу. В результаті проекту товариство створить базу даних з інформацією про українських цивільних осіб та створить веб-сайт українською мовою з метою надання всієї необхідної інформації людям, які втекли від небезпек війни в Україні та опинилися в Латвії.
Проект сприятиме інтеграції українського цивільного населення, зміцнює солідарність між латвійськими та українськими цивільними особами, а також підвищує інтерес українських цивільних мешканців до Латвії та їхню здатність краще пізнати її і відчути Латвію як свій дім.</t>
    </r>
  </si>
  <si>
    <r>
      <t xml:space="preserve">Проект «Зміцнення співпраці між українським цивільним населенням та місцевими громадами».
Мета проекту: Сприяти співпраці між українськими цивільними особами, які проживають у Даугавпілсі, та місцевими громадами, а також сприяти їхній інтеграції в латвійське суспільство
Цільова група: Цивільні мешканці України, які живуть, працюють і навчаються в Даугавпілсі.
Основні види діяльності: культурно-ознайомчі курси, екскурсії та майстер-класи з історії культури та природи Латвії, спортивні та розважальні заходи.
</t>
    </r>
    <r>
      <rPr>
        <b/>
        <sz val="8"/>
        <color theme="3" tint="-0.24994659260841701"/>
        <rFont val="Georgia"/>
        <family val="1"/>
        <charset val="186"/>
        <scheme val="minor"/>
      </rPr>
      <t>Очікувані результати проекту:</t>
    </r>
    <r>
      <rPr>
        <sz val="8"/>
        <color theme="3" tint="-0.24994659260841701"/>
        <rFont val="Georgia"/>
        <family val="1"/>
        <scheme val="minor"/>
      </rPr>
      <t xml:space="preserve">
У проекті візьмуть участь 180 - 220 цивільних осіб з України, з них 40 - 50 – на курсах культурної орієнтації та 140 - 170 – у заходах зі співробітництва, а також 50 - 70 членів місцевих громад у заходах зі співробітництва.
Переваги для цільової групи:
- Українські жителі ознайомилися з латвійськими культурними та історичними подіями і традиціями, а також стали краще розуміти їх;
- стали розуміти основні принципи організації державного управління;
- можуть самостійно знайти необхідну інформацію про можливості вивчення державної мови, а також про державну мовну політику в цілому,
- можуть краще зрозуміти місцеву культуру і традиції, менталітет латвійського народу та зміцнити зв'язки з місцевою громадою;
- розширили свої соціальні контакти з латвійським населенням і можуть співпрацювати з місцевою громадою.
Місце проведення проектних заходів: Даугавпілс, регіони Латвії
Тривалість проведення проекту: 01.06.2024 року - 31.12.2024 року.</t>
    </r>
  </si>
  <si>
    <r>
      <rPr>
        <b/>
        <sz val="8"/>
        <color theme="3" tint="-0.24994659260841701"/>
        <rFont val="Georgia"/>
        <family val="1"/>
        <charset val="186"/>
        <scheme val="minor"/>
      </rPr>
      <t>Назва проекту</t>
    </r>
    <r>
      <rPr>
        <sz val="8"/>
        <color theme="3" tint="-0.24994659260841701"/>
        <rFont val="Georgia"/>
        <family val="1"/>
        <scheme val="minor"/>
      </rPr>
      <t xml:space="preserve">
«Шлях до взаєморозуміння»
</t>
    </r>
    <r>
      <rPr>
        <b/>
        <sz val="8"/>
        <color theme="3" tint="-0.24994659260841701"/>
        <rFont val="Georgia"/>
        <family val="1"/>
        <charset val="186"/>
        <scheme val="minor"/>
      </rPr>
      <t>Мета проекту</t>
    </r>
    <r>
      <rPr>
        <sz val="8"/>
        <color theme="3" tint="-0.24994659260841701"/>
        <rFont val="Georgia"/>
        <family val="1"/>
        <scheme val="minor"/>
      </rPr>
      <t xml:space="preserve">
Сприяти тіснішій співпраці між українськими цивільними мешканцями та суспільством Латвії через різноманітні заходи, які сприятимуть діалогу між поколіннями, культурному обміну та взаєморозумінню.
</t>
    </r>
    <r>
      <rPr>
        <b/>
        <sz val="8"/>
        <color theme="3" tint="-0.24994659260841701"/>
        <rFont val="Georgia"/>
        <family val="1"/>
        <charset val="186"/>
        <scheme val="minor"/>
      </rPr>
      <t>Цільова група проекту</t>
    </r>
    <r>
      <rPr>
        <sz val="8"/>
        <color theme="3" tint="-0.24994659260841701"/>
        <rFont val="Georgia"/>
        <family val="1"/>
        <scheme val="minor"/>
      </rPr>
      <t xml:space="preserve">
Українські цивільні особи в Латвії, які хочуть активно залучатися та інтегруватися в латвійське суспільство, а також представники латвійського суспільства, які хочуть сприяти інтеграції та розумінню цивільних осіб України.
</t>
    </r>
    <r>
      <rPr>
        <b/>
        <sz val="8"/>
        <color theme="3" tint="-0.24994659260841701"/>
        <rFont val="Georgia"/>
        <family val="1"/>
        <charset val="186"/>
        <scheme val="minor"/>
      </rPr>
      <t xml:space="preserve">Основні види діяльності
</t>
    </r>
    <r>
      <rPr>
        <sz val="8"/>
        <color theme="3" tint="-0.24994659260841701"/>
        <rFont val="Georgia"/>
        <family val="1"/>
        <scheme val="minor"/>
      </rPr>
      <t xml:space="preserve">Вечори настільних ігор та культурний вечір у центрі соціальної допомоги у селищі Вецбебри за участі як українських цивільних осіб, так і представників латвійського суспільства;
Футбольний матч між футбольним клубом RFS та гробіньським клубом SC/LFS (місто Гробіня), присвячений Україні, з культурно-мистецькими заходами;
Заходи з Ризькою українською середньою школою, які включатимуть моделювання виборів, роботу в команді, комунікативні навички та вивчення латиської мови та історії - Академія лідерства для української молоді - Латвія;
Спільне святкування Ліго та Яня (Івана Купала), яке залучить українців до знайомства з латиськими святковими традиціями;
Велика толока на благодійному складі асоціації Laiks jauniešiem, разом його приберуть, облаштують і оновлять.
</t>
    </r>
    <r>
      <rPr>
        <b/>
        <sz val="8"/>
        <color theme="3" tint="-0.24994659260841701"/>
        <rFont val="Georgia"/>
        <family val="1"/>
        <charset val="186"/>
        <scheme val="minor"/>
      </rPr>
      <t xml:space="preserve">Конкурс дитячих та юнацьких талантів «Молодь має талант».
Очікувані результати проекту
</t>
    </r>
    <r>
      <rPr>
        <sz val="8"/>
        <color theme="3" tint="-0.24994659260841701"/>
        <rFont val="Georgia"/>
        <family val="1"/>
        <scheme val="minor"/>
      </rPr>
      <t>Підвищення обізнаності цивільного населення України про державне управління, культуру, історію та традиції Латвії;
Сприяння міжкультурному взаєморозумінню та співпраці між українськими цивільними особами та латвійським суспільством;
Покращення рівних можливостей для українських цивільних мешканців інтегруватися в латвійське суспільство;
Покращення взаєморозуміння та діалогу між українським цивільним населенням та громадськістю Латвії;
Підвищення рівня знань та інтересу до культурних можливостей для молоді.</t>
    </r>
  </si>
  <si>
    <t>Мета проекту – покращити розуміння українськими цивільними мешканцями культури, цінностей та законів Латвії, сприяти їхній співпраці та інтеграції в латвійське суспільство шляхом проведення культурно-орієнтаційного курсу для українських цивільних осіб у сільських районах Латвії (в межах територіальних одиниць об'єднання Latvijas Mazpulki) та організації інтеграційних заходів за участю як українців, так і представників приймаючої спільноти.
Цільова група: українське цивільне населення та приймаюча громада. Заходи будуть реалізовані в шести латвійських малих групах в Алуксненському, Єкабпілському, Єлгавському, Салдуському, Кулдизькому краях та в Південному Курземе в період з червня по грудень 2024 року.
Цільова група проекту матиме можливість взяти участь у культурно-орієнтаційних курсах, сімейному спортивному святі, поході зі спортивного орієнтування, разом відсвяткувати День літнього сонцестояння, свято Державної незалежності та Різдво, створити громадські сади та спробувати себе у такій діяльності, як участь у Днях домашньої кав'ярні.
Очікувані результати:
1. культурно-орієнтаційний курс для 200 українських цивільних осіб у сільській місцевості Латвії;
2. У сільських районах Латвії проведені заходи з розбудови співпраці для українських цивільних осіб та представників приймаючих громад, загалом щонайменше 720 осіб.
3. У сільській місцевості Латвії проведені інші заходи для українських цивільних осіб та представників приймаючих громад, які сприяли інтеграції українських цивільних осіб у латвійське суспільство для 72 осіб.</t>
  </si>
  <si>
    <t>Метою проекту є сприяння інтеграції українських цивільних мешканців у латвійське суспільство шляхом проведення культурно-орієнтаційних курсів та інтеграційних заходів. Проект має три основні цільові групи - українське цивільне населення, яке відвідує культурно-орієнтаційні курси та бере участь у табірних заходах; українське цивільне населення, яке отримує інформаційну підтримку особисто, телефоном, електронною поштою, телефоном або на заходах проекту; латвійська приймаюча громада, яка бере участь у заходах проекту.  
Заходи проекту нададуть українським цивільним особам численні можливості познайомитися з приймаючою громадою, отримати знання про історію, культуру та цінності Латвії, зрозуміти державне управління та верховенство права, ознайомитися з Конституцією, а також отримати знання про започаткування бізнесу в Латвії, участь у діяльності місцевої громади, сприяння співпраці тощо. Водночас ми продовжимо співпрацювати з іншими неурядовими організаціями для організації багатоденних заходів у регіонах Латвії, які сприятимуть подальшому розвитку співпраці між українськими цивільними мешканцями та латвійським суспільством.
Проект продовжить роботу Інформаційного пункту НУО, надаючи індивідуальні консультації як у Ризькому центрі підтримки цивільного населення України, так і на різних заходах для цільової групи, включаючи цей проект. Інформаційний пункт є важливим ресурсом як для збору інформації про потреби цивільного населення України, так і для надання інформаційної підтримки щодо доступності різних послуг.
Час реалізації проекту: 01.07.2024 року - 30.11.2024 року, місця проведення: Ризький, Земгальський та Латгальський регіони.</t>
  </si>
  <si>
    <t>Метою проекту є проведення різноманітних заходів, які сприятимуть співпраці між українськими цивільними мешканцями та латвійським суспільством.
Цільовою групою проекту є цивільне населення України та латвійське населення як приймаюча сторона, включаючи сім'ї з дітьми по всій Латвії.
В проекті заплановано широкий спектр заходів, спрямованих на розвиток співпраці:
- Культурно-орієнтаційні курси;
- заходи з інтеграції громади;
- індивідуальні або колективні відвідування культурних заходів чи місць;
- регулярні зустрічі для спілкування та розвитку різних навичок;
- Індивідуальна підтримка та наставництво для посилення інтеграції.</t>
  </si>
  <si>
    <t xml:space="preserve">Товариство Jaunie Spārni реалізує проект «Разом ми зможемо!» - це комплекс заходів, спрямованих на зближення цивільних осіб України, які проживають у Прейльському краї, та жителів Латвії і сприяння взаєморозумінню. Цей проект є платформою для українських цивільних осіб, яка дозволяє їм отримати ресурси та підтримку для вивчення латиської мови, традицій, культури та історії країни. Він пропонуватиме різноманітні заходи та курси, які допоможуть українцям інтегруватися в місцеву громаду та сприятимуть взаєморозумінню. Проект спрямований на створення емоційно безпечного, відкритого, підтримуючого та інклюзивного середовища, що сприяє соціальній згуртованості. Цільова група: Громадяни України, діти та дорослі, які прибули до Прейльського краю після 24 лютого 2022 року. В межах проекту будуть організовані: Серія культурно-орієнтаційних курсів «Культурна скринька», дитячий літній табір «Розфарбуй літо!», дитячий зимовий табір «Зимова мрія» та сімейний табір «Живемо РАЗОМ!». а також фестиваль дружби та єдності «РАЗОМ ми можемо!». Участь у цьому проекті принесе кілька переваг українським цивільним мешканцям: по-перше, вони вивчать латиську мову, що дуже важливо для інтеграції та комфортного проживання в Латвії. Це дозволить їм краще спілкуватися з місцевим населенням, знайти роботу, а також розширити свої освітні можливості. По-друге, беручи участь у культурно-орієнтаційних курсах та фестивалі, українці зможуть краще зрозуміти культуру та історію латиських традицій, що сприятиме інтеграції та взаєморозумінню. По-третє, ця платформа слугуватиме основою для побудови нових дружніх стосунків та відносин з місцевими жителями, допомагаючи їм відчути себе частиною місцевої громади та знайти підтримку в новому домі. Місце реалізації проекту: Латгалія, Прейльський край
</t>
  </si>
  <si>
    <t xml:space="preserve">Мета проекту – шляхом проведення інтеграційного курсу «Латвія – країна на березі Балтійського моря» та різних спільних інтеграційних заходів.сприяти інтеграції українських цивільних мешканців у латвійське суспільство та зробити латвійське суспільство більш сприйнятливим і толерантним. Важливо, що заходи, заплановані у проекті, будуть реалізовуватися не лише для українських цивільних осіб, але й спільно з латвійським населенням, що, в свою чергу, сприятиме швидшій та успішнішій інтеграції українських цивільних осіб. Набуті знання дозволять їм почуватися в Латвії більш стабільно і сприятимуть добробуту цивільного населення України. Проект включає 3 блоки діяльності: (1) інтеграційний курс «Латвія – країна на Балтійському морі: історія, культура та інша корисна інформація», заплановано 3 навчальні групи, дві в Ризі, одна – в Лієпаї. Планується щонайменше 15 учасників у кожній групі; (2) заходи зі сприяння співпраці між українським цивільним населенням та приймаючою громадою шляхом організації освітніх екскурсій Латвією та піших походів; (3) всі заходи зі сприяння добробуту українського цивільного населення шляхом організації творчих майстерень та заходів для дорослих і дітей, а також психологічної підтримки в групах підтримки жінок. Загалом, заходи нададуть нові знання та навички, які допоможуть українським цивільним мешканцям комфортно почуватися в Латвії. Заходи проекту будуть реалізовані в період 01.07.2024 року - 31.12.2024 року. Діяльність проходитиме як у Ризі, так і в Лієпаї.
</t>
  </si>
  <si>
    <t>Метою проекту є проведення культурно-орієнтаційних курсів та інших інтеграційних заходів для українських цивільних мешканців, які проживають у Латвії, з метою сприяння соціально-економічній інтеграції українців у латвійське суспільство та міжкультурній комунікації між українськими цивільними мешканцями та місцевою громадою.
Цільовою групою проекту є українське цивільне населення та члени місцевих громад.
Заходи проекту: очні та дистанційні культурно-орієнтаційні курси, спільні відвідування музеїв, культурних об'єктів та місцевих підприємств, освітні виїзди для сімей з дітьми, творчі майстерні, дискусійні вечори та заходи зі здорового способу життя і спорту для дітей та молоді, очні та дистанційні групи психологічної підтримки, очні та дистанційні розмовні клуби англійської мови.
Очікувані результати: організовано 139 заходів, у яких взяли участь 725 осіб, у тому числі 615 українських цивільних осіб та 110 представників місцевих громад.
Місце та терміни реалізації проекту: Рига та Латвія (для онлайн-заходів), червень-грудень 2024 року.</t>
  </si>
  <si>
    <r>
      <rPr>
        <b/>
        <sz val="8"/>
        <color theme="3" tint="-0.24994659260841701"/>
        <rFont val="Georgia"/>
        <family val="1"/>
        <charset val="186"/>
        <scheme val="minor"/>
      </rPr>
      <t>Загальною метою проекту є:</t>
    </r>
    <r>
      <rPr>
        <sz val="8"/>
        <color theme="3" tint="-0.24994659260841701"/>
        <rFont val="Georgia"/>
        <family val="1"/>
        <scheme val="minor"/>
      </rPr>
      <t xml:space="preserve"> проведення культурно-орієнтаційних курсів та інших заходів з інклюзії для українських цивільних осіб, які проживають у Латвії, що сприятиме співпраці між українськими цивільними мешканцями та латвійським суспільством.
</t>
    </r>
    <r>
      <rPr>
        <b/>
        <sz val="8"/>
        <color theme="3" tint="-0.24994659260841701"/>
        <rFont val="Georgia"/>
        <family val="1"/>
        <charset val="186"/>
        <scheme val="minor"/>
      </rPr>
      <t>Конкретні цілі проекту та очікувані результати:</t>
    </r>
    <r>
      <rPr>
        <sz val="8"/>
        <color theme="3" tint="-0.24994659260841701"/>
        <rFont val="Georgia"/>
        <family val="1"/>
        <scheme val="minor"/>
      </rPr>
      <t xml:space="preserve">
Забезпечити проведення культурно-орієнтаційних курсів для цивільного населення України обсягом щонайменше 150 академічних годин для 45 осіб;
Запровадити курси психоемоційної підтримки для цивільного населення України тривалістю щонайменше 24 академічні години для 30 осіб під керівництвом українського біженця, сертифікованого тренера з психологічної підтримки;
Провести заходи, що сприяють міжкультурній комунікації та розвитку згуртованого суспільства - лекційно-дискусійна серія з 4 різних лекцій, включаючи теми про бізнес-середовище в Латвії, лекції про життя в Ризі з точки зору українців, лекції про латвійську культуру, живопис, літературу, театр, кіно, музику, архітектуру, а також лекції про спільні та відмінні риси менталітету латиського та українського народів, тривалістю не менше 36 академічних годин для щонайменше 60 осіб, із залученням представників цільової групи в якості лекторів до участі у цих заходах;
Здійснити заходи, що сприятимуть співпраці між українським цивільним населенням та приймаючою громадою, організувавши щонайменше 3 інтерактивні екскурсії та 4 відвідування музеїв/виставок, включаючи культурну освіту в межах програми «Шкільний портфель Латвії», для щонайменше 138 осіб.
</t>
    </r>
    <r>
      <rPr>
        <b/>
        <sz val="8"/>
        <color theme="3" tint="-0.24994659260841701"/>
        <rFont val="Georgia"/>
        <family val="1"/>
        <charset val="186"/>
        <scheme val="minor"/>
      </rPr>
      <t>Цільові групи проекту:</t>
    </r>
    <r>
      <rPr>
        <sz val="8"/>
        <color theme="3" tint="-0.24994659260841701"/>
        <rFont val="Georgia"/>
        <family val="1"/>
        <scheme val="minor"/>
      </rPr>
      <t xml:space="preserve">
Українське цивільне населення – культурно- орієнтаційні курси та групи психоемоційної підтримки;
Українські цивільні мешканці та приймаюча громада (латвійське суспільство, яке включає всіх осіб, що перебувають і проживають у Латвії) –- лекції про бізнес-середовище; лекції про життя в Ризі з точки зору українців; лекції про латвійську культуру, живопис, літературу, театр, кіно, музику, архітектуру; лекції про спільне та відмінне в менталітеті латвійського та українського народів; інтерактивні екскурсії та відвідування музеїв/виставок. 
Загалом щонайменше 273 учасники.
Місце проведення проекту: Рига та регіони Латвії (Цесіс, Сігулда, Салдус, Кулдига).
Час реалізації проекту: 01.05.2024 року - 31.12.2024 року. 8 місяців.
Бюджет проекту: 100 000 ЄВРО</t>
    </r>
  </si>
  <si>
    <r>
      <t xml:space="preserve">Проект «Пізнай і полюби Латвію -2!» має на меті </t>
    </r>
    <r>
      <rPr>
        <b/>
        <sz val="8"/>
        <color theme="3" tint="-0.24994659260841701"/>
        <rFont val="Georgia"/>
        <family val="1"/>
        <charset val="186"/>
        <scheme val="minor"/>
      </rPr>
      <t>проведення якісних культурно-орієнтаційних курсів та заходів</t>
    </r>
    <r>
      <rPr>
        <sz val="8"/>
        <color theme="3" tint="-0.24994659260841701"/>
        <rFont val="Georgia"/>
        <family val="1"/>
        <scheme val="minor"/>
      </rPr>
      <t xml:space="preserve">, що сприяють співпраці між українськими цивільними мешканцями та латвійським суспільством.
Цільовою групою культурно-орієнтаційних курсів (24 академічні години) є цивільне населення України. Загалом планується залучення 120 осіб (10 груп).
Проект також передбачає проведення 10 різноманітних заходів, які сприятимуть співпраці між українськими цивільними мешканцями та приймаючою громадою – латвійським суспільством (освітні заходи співпраці «Замок світла», «Один день вдома» (захід, присвячений сторіччю Латвійського етнографічного музею), захід з навчання латвійському життю «Довга квасоля»). Найактивнішим учасникам проекту будуть запропоновані чудові можливості відвідати та дослідити всі регіони Латвії – екскурсія літнього сонцестояння «Три троянди Земгале», «Де зустрічаються два моря» (знайомство з культурною спадщиною курземської та лівської культур), «Край блакитних озер – Латгалія» (дводенна екскурсія Латгалією). Надихаючий жіночий захід «Ретрит на сході сонця» буде дуже цікавим і корисним, а любителям активного способу життя запропонують дводенну прогулянку на човні по річці Гауя.
Проект включатиме інноваційну та цікаву програму оздоровчих заходів (захід № 3) «Будьмо здорові! Активні! Гармонійні», 5-місячна програма фізіотерапії та відновлення здоров'я для українських цивільних осіб, особливо вразливих груп – жінок з дітьми, які зараз будують своє життя в Латвії після втечі від російської агресії та жахів війни (загальна кількість учасників цієї програми –100).
Загальна кількість </t>
    </r>
    <r>
      <rPr>
        <b/>
        <sz val="8"/>
        <color theme="3" tint="-0.24994659260841701"/>
        <rFont val="Georgia"/>
        <family val="1"/>
        <charset val="186"/>
        <scheme val="minor"/>
      </rPr>
      <t>учасників проекту</t>
    </r>
    <r>
      <rPr>
        <sz val="8"/>
        <color theme="3" tint="-0.24994659260841701"/>
        <rFont val="Georgia"/>
        <family val="1"/>
        <scheme val="minor"/>
      </rPr>
      <t xml:space="preserve"> –</t>
    </r>
    <r>
      <rPr>
        <b/>
        <sz val="8"/>
        <color theme="3" tint="-0.24994659260841701"/>
        <rFont val="Georgia"/>
        <family val="1"/>
        <charset val="186"/>
        <scheme val="minor"/>
      </rPr>
      <t>560</t>
    </r>
    <r>
      <rPr>
        <sz val="8"/>
        <color theme="3" tint="-0.24994659260841701"/>
        <rFont val="Georgia"/>
        <family val="1"/>
        <scheme val="minor"/>
      </rPr>
      <t>(470 цивільних осіб з України, 90 – з приймаючої громади). Місце проведення заходів – по всій Латвії.
Тривалість проведення проекту: 15 квітня 2024 року - 31 грудня 2024 року.</t>
    </r>
  </si>
  <si>
    <t>Метою проекту «Культурні шляхи в Латвії 2» є проведення культурно-орієнтаційних курсів та інклюзивних заходів, які сприятимуть співпраці між українським цивільним населенням та латвійським суспільством.
Заходи, запропоновані в рамках проекту, нададуть можливість українським мешканцям познайомитися з приймаючою громадою, отримати уявлення про історію, культуру та цінності Латвії, зрозуміти систему державного управління та верховенства права, ознайомитися з Конституцією, вивчити різні цифрові інструменти для успішної інтеграції в Латвії та отримати уявлення про інші актуальні та цікаві теми, а також навчитися готувати латиську їжу та пов'язані з нею традиції та історію на майстер-класах з приготування латиської їжі. В рамках проекту діти віком від 5 до 18 років у всіх регіонах Латвії матимуть можливість взяти участь у заняттях з ознайомлення з культурою Латвії. Під час занять діти покращать своє розуміння історії, культури та традицій Латвії через елементи театру, мистецтва та музики, а також неформально вдосконалять свої знання та навички латиської мови. Теоретичні знання про історію та культуру Латвії будуть закріплені освітніми екскурсіями, під час яких учасники матимуть можливість побачити культурні та природні об'єкти Латвії з гідом. 
Планується, що до участі в проектних заходах по всій Латвії буде залучено 675 українських цивільних осіб та 120 учасників з приймаючої громади. Заходи проекту відбуватимуться в Ризі та інших регіонах Латвії, забезпечуючи рівні можливості для українських цивільних осіб, які проживають за межами Риги. Діяльність у межах проекту підійде як для дорослих, так і для дітей. Період реалізації проекту: червень - грудень 2024 року.</t>
  </si>
  <si>
    <t>Метою проекту є проведення спортивних заходів, тренінгів з фотографії, циклу культурно-орієнтаційних занять та заходів з вивчення основних міст Курземе для української молоді, яка проживає у Вентспілсі та Вентспілському районі, таким чином забезпечуючи важливу основу для української молоді Вентспілського регіону для знайомства, розуміння та активної участі у заходах місцевої громади. Це сприятиме інтеграції, взаєморозумінню та створенню сприятливого середовища для співіснування різних культур і спільнот.
Види діяльності, заплановані в межах проекту:
1. Теоретична частина культурно-орієнтаційного циклу лекцій «Пізнай Латвію» .
2. Практична частина культурно-орієнтаційного циклу лекцій «Пізнай Латвію» .
3. Екскурсії до двох міст Курземе – Лієпаї та Кулдиги.
4. Спортивні заняття
5. Активний відпочинок – змагання зі спортивного орієнтування.
6. Вивчення навичок фотографії.
Проект буде реалізовуватися у Вентспілсі з 1 вересня по 31 грудня 2024 року і залучить щонайменше 60 українських цивільних осіб, у тому числі 45 молодих людей у віці 13-24 років, а також 20 членів місцевої громади.</t>
  </si>
  <si>
    <t>Мета проекту – покращити розуміння українськими цивільними мешканцями латвійської культури, цінностей та законів шляхом проведення культурно-орієнтаційного курсу в регіонах Сігулда, Вентспілс, Мадона та Цесіс для українських цивільних осіб, а також шляхом проведення інклюзивних заходів за участю українських цивільних осіб та представників приймаючої громади, що сприятиме їхній співпраці з суспільством Латвії.
Цільовою групою проекту є українське цивільне населення та приймаюча громада. Заходи будуть реалізовані в Сігулдському, Вентспілському, Мадонському та Цесиському краях з 1 травня по 31 грудня.
Проект включає наступні види діяльності:
1. культурно-орієнтаційні курси для цивільного населення України в 4 модулях;
2. Проект інформаційно-просвітницьких заходів «Млинцеві ранки»;
3. Заходи з розбудови та згуртування громади (День літнього сонцестояння, День спорту);
4. Інформативний захід для підвищення обізнаності щодо мобінгу українського цивільного населення
5. Заключний захід проекту.
Очікувані результати:
1. Проведений культурно-орієнтаційний курс для 200 українських цивільних мешканців у Сігулдському, Вентспілському, Мадонському та Цесиському краях;
2. Проведення заходів зі сприяння співпраці у Сігулдському, Вентспілському, Мадонському та Цесиському краях для українського цивільного населення та представників приймаючої громади (загалом щонайменше 250 осіб), що сприяло інтеграції українського цивільного населення в латвійське суспільство.
3. Проведені Інші заходи в Сігулдському, Мадонському, Вентспілському та Цесиському краях для українського цивільного населення та представників приймаючої громади (щонайменше 400 осіб), що сприяло інтеграції українського цивільного населення в латвійське суспільство.</t>
  </si>
  <si>
    <t>Мета:
проведення культурно-орієнтаційних курсів та заходів з розбудови співпраці для сприяння взаєморозумінню та співпраці між українськими цивільними мешканцями та латвійським суспільством у Ризі, Курземе та Латгалії.
Цільова група – українське цивільне населення та представники місцевих громад
Місце проведення: Латвія
Час проведення: 01.06.2024 року - 31.12.2024 року.
Основні види діяльності:
1.          Культурно-орієнтаційні курси
2.          Міжкультурні заходи
3.           Захід до Дня Незалежності України
4.          Заходи психоемоційної підтримки
Очікувані результати:
Загалом, розвинута співпраця між українським цивільним населенням та приймаючою громадою у сферах культури, спорту та відпочинку.
Проведено сприяння інтеграції українських цивільних осіб у латвійське суспільство.
Надана правдива і пряма інформація про те, що відбувається, здійснене інформування та інтеграції українських цивільних осіб у латвійське суспільство.
Вивчена наявність аматорського, професійного та сучасного мистецтва і нематеріальної спадщини, в тому числі за допомогою можливостей відкрити для себе наявні культурні продукти.
Психологічний стан українського цивільного населення покращився. Це покращило їхню здатність вчитися і розуміти нові речі, з якими вони стикаються щодня (нова країна – дім, люди навколо, робота, навчання тощо). Важка психологічна травма, отримана під час війни, поступово пом'якшується, і їм легше інтегруватися в латвійське суспільство.</t>
  </si>
  <si>
    <r>
      <t>Проект</t>
    </r>
    <r>
      <rPr>
        <b/>
        <sz val="8"/>
        <color theme="3" tint="-0.24994659260841701"/>
        <rFont val="Georgia"/>
        <family val="1"/>
        <charset val="186"/>
        <scheme val="minor"/>
      </rPr>
      <t xml:space="preserve"> «Підтримка українського цивільного населення в Єлгаві»</t>
    </r>
    <r>
      <rPr>
        <sz val="8"/>
        <color theme="3" tint="-0.24994659260841701"/>
        <rFont val="Georgia"/>
        <family val="1"/>
        <scheme val="minor"/>
      </rPr>
      <t xml:space="preserve">
</t>
    </r>
    <r>
      <rPr>
        <b/>
        <sz val="8"/>
        <color theme="3" tint="-0.24994659260841701"/>
        <rFont val="Georgia"/>
        <family val="1"/>
        <charset val="186"/>
        <scheme val="minor"/>
      </rPr>
      <t>Заявник</t>
    </r>
    <r>
      <rPr>
        <sz val="8"/>
        <color theme="3" tint="-0.24994659260841701"/>
        <rFont val="Georgia"/>
        <family val="1"/>
        <scheme val="minor"/>
      </rPr>
      <t xml:space="preserve"> – Єлгавська державна міська муніципальна установа Sabiedriskais centrs
</t>
    </r>
    <r>
      <rPr>
        <b/>
        <sz val="8"/>
        <color theme="3" tint="-0.24994659260841701"/>
        <rFont val="Georgia"/>
        <family val="1"/>
        <charset val="186"/>
        <scheme val="minor"/>
      </rPr>
      <t>Місце і час</t>
    </r>
    <r>
      <rPr>
        <sz val="8"/>
        <color theme="3" tint="-0.24994659260841701"/>
        <rFont val="Georgia"/>
        <family val="1"/>
        <scheme val="minor"/>
      </rPr>
      <t xml:space="preserve"> – Єлгава та її околиці, період реалізації з червня до середини грудня 2024 року.
</t>
    </r>
    <r>
      <rPr>
        <b/>
        <sz val="8"/>
        <color theme="3" tint="-0.24994659260841701"/>
        <rFont val="Georgia"/>
        <family val="1"/>
        <charset val="186"/>
        <scheme val="minor"/>
      </rPr>
      <t xml:space="preserve">Цільова аудиторія </t>
    </r>
    <r>
      <rPr>
        <sz val="8"/>
        <color theme="3" tint="-0.24994659260841701"/>
        <rFont val="Georgia"/>
        <family val="1"/>
        <scheme val="minor"/>
      </rPr>
      <t xml:space="preserve">– українське цивільне населення, яке проживає в Єлгаві, та мешканці міста Єлгава.
</t>
    </r>
    <r>
      <rPr>
        <b/>
        <sz val="8"/>
        <color theme="3" tint="-0.24994659260841701"/>
        <rFont val="Georgia"/>
        <family val="1"/>
        <charset val="186"/>
        <scheme val="minor"/>
      </rPr>
      <t>Мета</t>
    </r>
    <r>
      <rPr>
        <sz val="8"/>
        <color theme="3" tint="-0.24994659260841701"/>
        <rFont val="Georgia"/>
        <family val="1"/>
        <scheme val="minor"/>
      </rPr>
      <t xml:space="preserve"> – Сприяти співпраці/згуртованості між українськими цивільними особами, які проживають у Єлгаві, та латвійським суспільством, а також забезпечити доступність заходів для українських цивільних мешканців якомога ближче до місця їхнього проживання в Єлгаві, що сприятиме їхній участі в житті міста та покращить їхню приналежність до Латвії.</t>
    </r>
    <r>
      <rPr>
        <b/>
        <sz val="8"/>
        <color theme="3" tint="-0.24994659260841701"/>
        <rFont val="Georgia"/>
        <family val="1"/>
        <charset val="186"/>
        <scheme val="minor"/>
      </rPr>
      <t xml:space="preserve">
</t>
    </r>
    <r>
      <rPr>
        <sz val="8"/>
        <color theme="3" tint="-0.24994659260841701"/>
        <rFont val="Georgia"/>
        <family val="1"/>
        <scheme val="minor"/>
      </rPr>
      <t xml:space="preserve"> Діяльність – культурно-орієнтаційні курси, творчі майстерні, уроки традицій, студія неформальної освіти, клуб латиської мови, заходи для сімей та молоді, відвідування культурних заходів та екскурсій, спортивні заходи, включення в культурне середовище через сучасний рух.
</t>
    </r>
    <r>
      <rPr>
        <b/>
        <sz val="8"/>
        <color theme="3" tint="-0.24994659260841701"/>
        <rFont val="Georgia"/>
        <family val="1"/>
        <charset val="186"/>
        <scheme val="minor"/>
      </rPr>
      <t xml:space="preserve">Очікувані результати </t>
    </r>
    <r>
      <rPr>
        <sz val="8"/>
        <color theme="3" tint="-0.24994659260841701"/>
        <rFont val="Georgia"/>
        <family val="1"/>
        <scheme val="minor"/>
      </rPr>
      <t xml:space="preserve">– залучені до проектної діяльності понад 500 цивільних осіб з України та близько 500 мешканців міста Єлгава, завдяки участі в проектних заходах учасники змогли легше і простіше інтегруватися в економічну, соціальну та культурну діяльність місцевої громади, познайомитися і зрозуміти суспільні процеси. Учасники дізнаються про латвійський спосіб життя, що дозволить їм краще зрозуміти людей з місцевої громади та їхнє повсякденне життя. Як результат, люди матимуть більше впевненості в собі, в житті Латвії та своєї місцевої громади. 
</t>
    </r>
  </si>
  <si>
    <t>Метою проекту «Живи в Латвії 2024» є реалізація програми культурно-орієнтаційних курсів та інклюзивних заходів, які сприятимуть інтеграції українських цивільних мешканців у латвійське суспільство та налагодженню співпраці з представниками місцевих громад. Проект складатиметься з трьох взаємопов'язаних видів діяльності: 1) Культурно-орієнтаційні курси; 2) Заходи з співпраці та культури, що сприяють співпраці між українськими цивільними мешканцями та приймаючим суспільством; 3) Адаптаційні заходи та консультування для молоді. Заходи відбуватимуться у Ризі, Відземе та Курземе з 1 травня по 31 грудня 2024 року за участю 285 українських цивільних осіб (у тому числі 90 молодих людей) та 100 представників місцевих громад (у тому числі 20 молодих людей). Загалом 385 учасників. У результаті буде полегшено інтеграцію українських цивільних осіб у латвійське суспільство, покращено їхнє розуміння культури, історії, державного управління, мови, суспільних цінностей Латвії та залучення до ринку праці. Здобутий практичний досвід з історії культури, культури і мистецтва та отримана практична підтримка для адаптації в школах Латвії. Полегшено взаємне спілкування між українськими цивільними особами та місцевими жителями, отримано досвід співпраці, що сприятиме зміцненню цінностей Латвії як демократичної національної держави та згуртованого суспільства, в якому кожен може і вміє працювати разом.</t>
  </si>
  <si>
    <r>
      <rPr>
        <b/>
        <sz val="8"/>
        <color theme="3" tint="-0.24994659260841701"/>
        <rFont val="Georgia"/>
        <family val="1"/>
        <charset val="186"/>
        <scheme val="minor"/>
      </rPr>
      <t xml:space="preserve">Метою проекту </t>
    </r>
    <r>
      <rPr>
        <sz val="8"/>
        <color theme="3" tint="-0.24994659260841701"/>
        <rFont val="Georgia"/>
        <family val="1"/>
        <scheme val="minor"/>
      </rPr>
      <t>є надання доступу до культурно-орієнтаційних курсів для українського населення, яке проживає в Ризі, Огре та Саласпілсі, а також проведення 10 інклюзивних заходів, які сприятимуть співпраці між українськими цивільними мешканцями та латвійським суспільством для сімей, які проживають у цих регіонах.
Заходи, запропоновані в рамках проекту, нададуть можливість українським цивільним особам різнобічно познайомитися з приймаючою громадою, отримати уявлення про культуру та цінності Латвії, зрозуміти систему державного управління та важливість верховенства права. 
В рамках проекту буде реалізовано 3 види діяльності:
18-годинний курс відкритих занять: «Історія, культура, природа та побут Латвії для українського цивільного населення» в Ризькому та Огрському краях;
Для сприяння соціалізації та психоемоційному добробуту українських і латвійських дітей та молоді буде організовано 4-денний табір на свіжому повітрі для дітей віком від 7 до 18 років, який сприятиме щоденному вивченню та практичному застосуванню латиської мови українськими дітьми, використовуючи різноманітні методи неформальної освіти, розвиваючи навички спілкування та співпраці між ними та сприяючи інтеграції з місцевою латвійською громадою дітей та молоді.
Заходи згуртування сім'ї – 9 різних заходів у Саласпілському, Огрському, Цесиському, Єлгавському, Юрмальському, Ропазькому, Адазькому, Саулкрастському краях з метою сприяння співпраці між українським цивільним населенням та приймаючою громадою. Заходи дадуть можливість познайомитися з природою, історією, культурним простором, ремісниками та підприємцями Латвії у супроводі досвідчених організаторів.
Заходи забезпечать всебічні знання про історію, культуру, природу та повсякденне життя Латвії, а також ознайомлять з латвійською системою державного управління, верховенством права, використанням латиської мови на роботі та у повсякденному житті, сприяючи таким чином інтеграції українських цивільних мешканців у Латвії.
До проектної діяльності по всій Латвії планується залучити як українських цивільних осіб, так і учасників з приймаючої громади. Діяльність у межах проекту підійде як для дорослих, так і для дітей. Період реалізації проекту: Червень - грудень 2024 року.</t>
    </r>
  </si>
  <si>
    <t>Метою проекту є проведення культурно-орієнтаційних курсів та різноманітних заходів, що сприяють співпраці між українськими цивільними мешканцями, які проживають у Ризі та її околицях, і приймаючою громадою, зокрема, сім'ями з дітьми. Цільовою аудиторією проекту є українські цивільні сім'ї та сім'ї приймаючої громади з дітьми, які проживають у Ризі або її околицях. Проект включатиме різноманітні заходи, які сприятимуть співпраці між двома громадами:
культурно-орієнтаційні курси;
творчі майстерні для дітей та батьків;
спільні поїздки у подорожі, досліджувати нашу прекрасну Латвію;
спільні заходи для сімей;
цикл занять з усвідомленості та творчості для дітей.</t>
  </si>
  <si>
    <t>Проведення культурно-орієнтаційних курсів для цивільного населення України із залученням громадян Латвії з Лієпаї для сприяння їхній успішній інтеграції в суспільство. А також представити Латвію, її традиції та культуру, ближче познайомитися з Лієпаєю.
Цільова група: Українське цивільне населення в Лієпаї та громадяни Латвії
Основні напрямки діяльності проекту: Курси; Похід вздовж Балтійського моря; Відвідування музею Лієпаї; Майстер-класи з народних танців; Практика малювання; Екскурсія до туристичного бюро та екскурсія по Лієпаї; Відвідування Будинку пані Хойєр та заключні заходи закриття.
Очікувані результати: Набуте знання історії, культури та цінностей Латвії. Лієпая досліджена. Зав'язані нові дружні знайомства з місцевими жителями. Українське цивільне населення почувається безпечнішим у Латвії.
Місце проведення: РТУ Лієпая, вулиця Лієла,14, Лієпая, особисто.</t>
  </si>
  <si>
    <t>повернутися до списку схвалених заявок</t>
  </si>
  <si>
    <t>Overdue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</si>
</sst>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lt;=9999999]###\-####;\(###\)\ ###\-####"/>
    <numFmt numFmtId="165" formatCode="&quot;Overdue&quot;;&quot;&quot;;&quot;&quot;"/>
  </numFmts>
  <fonts count="22" x14ac:knownFonts="1">
    <font>
      <sz val="11"/>
      <color theme="3" tint="-0.24994659260841701"/>
      <name val="Georgia"/>
      <family val="2"/>
      <scheme val="minor"/>
    </font>
    <font>
      <sz val="22.5"/>
      <color theme="3" tint="-0.24994659260841701"/>
      <name val="Franklin Gothic Medium"/>
      <family val="2"/>
      <scheme val="major"/>
    </font>
    <font>
      <b/>
      <sz val="9"/>
      <color theme="4"/>
      <name val="Georgia"/>
      <family val="2"/>
      <scheme val="minor"/>
    </font>
    <font>
      <sz val="11"/>
      <color theme="3" tint="-0.24994659260841701"/>
      <name val="Georgia"/>
      <family val="2"/>
      <scheme val="minor"/>
    </font>
    <font>
      <sz val="11"/>
      <color theme="0" tint="-4.9989318521683403E-2"/>
      <name val="Franklin Gothic Medium"/>
      <family val="2"/>
      <scheme val="major"/>
    </font>
    <font>
      <sz val="11"/>
      <color theme="3" tint="-0.24994659260841701"/>
      <name val="Georgia"/>
      <family val="1"/>
      <scheme val="minor"/>
    </font>
    <font>
      <b/>
      <sz val="11"/>
      <color theme="4" tint="-0.24994659260841701"/>
      <name val="Georgia"/>
      <family val="2"/>
      <scheme val="minor"/>
    </font>
    <font>
      <sz val="11"/>
      <color theme="0"/>
      <name val="Georgia"/>
      <family val="2"/>
      <scheme val="minor"/>
    </font>
    <font>
      <sz val="14"/>
      <color theme="3" tint="-0.24994659260841701"/>
      <name val="Georgia"/>
      <family val="1"/>
      <scheme val="minor"/>
    </font>
    <font>
      <b/>
      <sz val="14"/>
      <color theme="3" tint="-0.24994659260841701"/>
      <name val="Georgia"/>
      <family val="1"/>
      <scheme val="minor"/>
    </font>
    <font>
      <sz val="8"/>
      <name val="Georgia"/>
      <family val="2"/>
      <scheme val="minor"/>
    </font>
    <font>
      <sz val="11"/>
      <color theme="1"/>
      <name val="Georgia"/>
      <family val="1"/>
      <scheme val="minor"/>
    </font>
    <font>
      <b/>
      <sz val="11"/>
      <color theme="1"/>
      <name val="Georgia"/>
      <family val="1"/>
      <scheme val="minor"/>
    </font>
    <font>
      <b/>
      <sz val="11"/>
      <color theme="3" tint="-0.24994659260841701"/>
      <name val="Georgia"/>
      <family val="1"/>
      <scheme val="minor"/>
    </font>
    <font>
      <sz val="11"/>
      <color theme="0"/>
      <name val="Georgia"/>
      <family val="1"/>
      <scheme val="minor"/>
    </font>
    <font>
      <sz val="8"/>
      <color theme="3" tint="-0.24994659260841701"/>
      <name val="Georgia"/>
      <family val="1"/>
      <scheme val="minor"/>
    </font>
    <font>
      <u/>
      <sz val="8"/>
      <color theme="3" tint="-0.24994659260841701"/>
      <name val="Georgia"/>
      <family val="1"/>
      <scheme val="minor"/>
    </font>
    <font>
      <sz val="10"/>
      <color theme="1"/>
      <name val="Georgia"/>
      <family val="1"/>
      <scheme val="minor"/>
    </font>
    <font>
      <b/>
      <sz val="8"/>
      <color theme="3" tint="-0.24994659260841701"/>
      <name val="Georgia"/>
      <family val="1"/>
      <charset val="186"/>
      <scheme val="minor"/>
    </font>
    <font>
      <sz val="8"/>
      <color theme="3" tint="-0.24994659260841701"/>
      <name val="Georgia"/>
      <family val="1"/>
      <charset val="186"/>
      <scheme val="minor"/>
    </font>
    <font>
      <b/>
      <sz val="11"/>
      <color theme="3" tint="-0.24994659260841701"/>
      <name val="Georgia"/>
      <family val="1"/>
      <charset val="186"/>
      <scheme val="minor"/>
    </font>
    <font>
      <i/>
      <sz val="11"/>
      <name val="Georgia"/>
    </font>
  </fonts>
  <fills count="5">
    <fill>
      <patternFill patternType="none"/>
    </fill>
    <fill>
      <patternFill patternType="gray125"/>
    </fill>
    <fill>
      <patternFill patternType="solid">
        <fgColor rgb="FFFFCC99"/>
      </patternFill>
    </fill>
    <fill>
      <patternFill patternType="solid">
        <fgColor theme="4"/>
        <bgColor indexed="64"/>
      </patternFill>
    </fill>
    <fill>
      <patternFill patternType="solid">
        <fgColor rgb="FF457881"/>
        <bgColor indexed="64"/>
      </patternFill>
    </fill>
  </fills>
  <borders count="5">
    <border>
      <left/>
      <right/>
      <top/>
      <bottom/>
      <diagonal/>
    </border>
    <border>
      <left style="double">
        <color theme="3" tint="-0.24994659260841701"/>
      </left>
      <right style="double">
        <color theme="3" tint="-0.24994659260841701"/>
      </right>
      <top style="double">
        <color theme="3" tint="-0.24994659260841701"/>
      </top>
      <bottom style="double">
        <color theme="3" tint="-0.24994659260841701"/>
      </bottom>
      <diagonal/>
    </border>
    <border>
      <left/>
      <right/>
      <top style="thick">
        <color theme="3" tint="-0.24994659260841701"/>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2">
    <xf numFmtId="0" fontId="0" fillId="0" borderId="0">
      <alignment horizontal="left" vertical="center" wrapText="1" indent="1"/>
    </xf>
    <xf numFmtId="0" fontId="3" fillId="0" borderId="0" applyNumberFormat="0" applyFill="0" applyBorder="0" applyAlignment="0" applyProtection="0"/>
    <xf numFmtId="0" fontId="5" fillId="0" borderId="2" applyNumberFormat="0" applyFill="0">
      <alignment horizontal="right" vertical="center"/>
    </xf>
    <xf numFmtId="0" fontId="2" fillId="2" borderId="1" applyNumberFormat="0" applyFill="0" applyProtection="0">
      <alignment horizontal="center" vertical="center"/>
    </xf>
    <xf numFmtId="0" fontId="4" fillId="3" borderId="0" applyNumberFormat="0" applyAlignment="0" applyProtection="0"/>
    <xf numFmtId="0" fontId="3" fillId="0" borderId="0" applyNumberFormat="0" applyFill="0" applyBorder="0" applyAlignment="0" applyProtection="0">
      <alignment horizontal="left" vertical="center" indent="1"/>
    </xf>
    <xf numFmtId="1" fontId="6" fillId="0" borderId="2">
      <alignment horizontal="center" vertical="center"/>
    </xf>
    <xf numFmtId="0" fontId="1" fillId="0" borderId="2" applyNumberFormat="0" applyFill="0">
      <alignment horizontal="left" vertical="center" indent="5"/>
    </xf>
    <xf numFmtId="164" fontId="3" fillId="0" borderId="0" applyFont="0" applyFill="0" applyBorder="0" applyAlignment="0">
      <alignment horizontal="left" vertical="center" wrapText="1" indent="1"/>
    </xf>
    <xf numFmtId="14" fontId="3" fillId="0" borderId="0" applyFont="0" applyFill="0" applyBorder="0" applyAlignment="0">
      <alignment horizontal="left" vertical="center" wrapText="1" indent="1"/>
    </xf>
    <xf numFmtId="1" fontId="3" fillId="0" borderId="0" applyFont="0" applyFill="0" applyBorder="0" applyProtection="0">
      <alignment horizontal="center" vertical="center"/>
    </xf>
    <xf numFmtId="165" fontId="7" fillId="0" borderId="0" applyFill="0" applyBorder="0" applyAlignment="0">
      <alignment horizontal="left" vertical="center" wrapText="1" indent="1"/>
    </xf>
  </cellStyleXfs>
  <cellXfs count="22">
    <xf numFmtId="0" fontId="0" fillId="0" borderId="0" xfId="0">
      <alignment horizontal="left" vertical="center" wrapText="1" indent="1"/>
    </xf>
    <xf numFmtId="0" fontId="11" fillId="0" borderId="4" xfId="0" applyFont="1" applyBorder="1" applyAlignment="1">
      <alignment horizontal="left" vertical="center" wrapText="1"/>
    </xf>
    <xf numFmtId="0" fontId="5" fillId="0" borderId="0" xfId="0" applyFont="1">
      <alignment horizontal="left" vertical="center" wrapText="1" indent="1"/>
    </xf>
    <xf numFmtId="0" fontId="13" fillId="4" borderId="4" xfId="0" applyFont="1" applyFill="1" applyBorder="1" applyAlignment="1">
      <alignment horizontal="center" vertical="center" wrapText="1"/>
    </xf>
    <xf numFmtId="165" fontId="11" fillId="0" borderId="0" xfId="11" applyFont="1" applyAlignment="1">
      <alignment horizontal="center" vertical="center" wrapText="1"/>
    </xf>
    <xf numFmtId="0" fontId="13" fillId="4" borderId="3" xfId="0" applyFont="1" applyFill="1" applyBorder="1" applyAlignment="1">
      <alignment horizontal="center" vertical="center" wrapText="1"/>
    </xf>
    <xf numFmtId="165" fontId="14" fillId="0" borderId="0" xfId="11" applyFont="1">
      <alignment horizontal="left" vertical="center" wrapText="1" indent="1"/>
    </xf>
    <xf numFmtId="0" fontId="16" fillId="0" borderId="0" xfId="1" applyFont="1" applyAlignment="1">
      <alignment horizontal="left" vertical="center" wrapText="1" indent="1"/>
    </xf>
    <xf numFmtId="165" fontId="5" fillId="0" borderId="0" xfId="11" applyFont="1">
      <alignment horizontal="left" vertical="center" wrapText="1" indent="1"/>
    </xf>
    <xf numFmtId="2" fontId="5" fillId="0" borderId="0" xfId="11" applyNumberFormat="1" applyFont="1">
      <alignment horizontal="left" vertical="center" wrapText="1" indent="1"/>
    </xf>
    <xf numFmtId="0" fontId="15" fillId="0" borderId="0" xfId="0" applyFont="1" applyAlignment="1">
      <alignment vertical="top" wrapText="1"/>
    </xf>
    <xf numFmtId="0" fontId="12" fillId="0" borderId="4" xfId="0" applyFont="1" applyBorder="1" applyAlignment="1">
      <alignment horizontal="left" vertical="center" wrapText="1"/>
    </xf>
    <xf numFmtId="0" fontId="15" fillId="0" borderId="0" xfId="1" applyFont="1" applyFill="1" applyBorder="1" applyAlignment="1">
      <alignment vertical="top" wrapText="1"/>
    </xf>
    <xf numFmtId="0" fontId="15" fillId="0" borderId="0" xfId="0" applyFont="1" applyAlignment="1">
      <alignment horizontal="left" vertical="top" wrapText="1"/>
    </xf>
    <xf numFmtId="1" fontId="17" fillId="0" borderId="0" xfId="11" applyNumberFormat="1" applyFont="1" applyAlignment="1">
      <alignment horizontal="center" vertical="center" wrapText="1"/>
    </xf>
    <xf numFmtId="0" fontId="15" fillId="0" borderId="0" xfId="1" applyFont="1" applyFill="1" applyBorder="1" applyAlignment="1">
      <alignment horizontal="left" vertical="top" wrapText="1"/>
    </xf>
    <xf numFmtId="0" fontId="19" fillId="0" borderId="0" xfId="1" applyFont="1" applyFill="1" applyBorder="1" applyAlignment="1">
      <alignment horizontal="left" vertical="top" wrapText="1"/>
    </xf>
    <xf numFmtId="0" fontId="19" fillId="0" borderId="0" xfId="0" applyFont="1" applyAlignment="1">
      <alignment vertical="top" wrapText="1"/>
    </xf>
    <xf numFmtId="0" fontId="19" fillId="0" borderId="0" xfId="0" applyFont="1" applyAlignment="1">
      <alignment horizontal="left" vertical="top" wrapText="1"/>
    </xf>
    <xf numFmtId="0" fontId="20" fillId="4" borderId="0" xfId="0" applyFont="1" applyFill="1">
      <alignment horizontal="left" vertical="center" wrapText="1" indent="1"/>
    </xf>
    <xf numFmtId="0" fontId="8" fillId="0" borderId="0" xfId="7" applyFont="1" applyBorder="1" applyAlignment="1">
      <alignment horizontal="center" vertical="center" wrapText="1"/>
    </xf>
    <xf numFmtId="0" fontId="8" fillId="0" borderId="2" xfId="7" applyFont="1" applyAlignment="1">
      <alignment horizontal="center" vertical="center" wrapText="1"/>
    </xf>
  </cellXfs>
  <cellStyles count="12">
    <cellStyle name="Comma" xfId="6" builtinId="3" customBuiltin="1"/>
    <cellStyle name="Comma [0]" xfId="10" builtinId="6" customBuiltin="1"/>
    <cellStyle name="Date" xfId="9" xr:uid="{00000000-0005-0000-0000-000002000000}"/>
    <cellStyle name="Followed Hyperlink" xfId="5" builtinId="9" customBuiltin="1"/>
    <cellStyle name="Heading 1" xfId="2" builtinId="16" customBuiltin="1"/>
    <cellStyle name="Heading 2" xfId="4" builtinId="17" customBuiltin="1"/>
    <cellStyle name="Hyperlink" xfId="1" builtinId="8" customBuiltin="1"/>
    <cellStyle name="Icon Set" xfId="11" xr:uid="{00000000-0005-0000-0000-000007000000}"/>
    <cellStyle name="Input" xfId="3" builtinId="20" customBuiltin="1"/>
    <cellStyle name="Normal" xfId="0" builtinId="0" customBuiltin="1"/>
    <cellStyle name="Phone" xfId="8" xr:uid="{00000000-0005-0000-0000-00000A000000}"/>
    <cellStyle name="Title" xfId="7" builtinId="15" customBuiltin="1"/>
  </cellStyles>
  <dxfs count="21">
    <dxf>
      <font>
        <b/>
        <i val="0"/>
        <color theme="4" tint="-0.24994659260841701"/>
      </font>
    </dxf>
    <dxf>
      <font>
        <b/>
        <i val="0"/>
        <color theme="4" tint="-0.24994659260841701"/>
      </font>
    </dxf>
    <dxf>
      <font>
        <b/>
        <i val="0"/>
        <color theme="4" tint="-0.24994659260841701"/>
      </font>
    </dxf>
    <dxf>
      <font>
        <b/>
        <i val="0"/>
        <color theme="4" tint="-0.24994659260841701"/>
      </font>
    </dxf>
    <dxf>
      <font>
        <strike val="0"/>
        <outline val="0"/>
        <shadow val="0"/>
        <u val="none"/>
        <vertAlign val="baseline"/>
        <sz val="8"/>
        <color theme="3" tint="-0.24994659260841701"/>
        <name val="Georgia"/>
        <family val="1"/>
        <scheme val="minor"/>
      </font>
      <alignment horizontal="left" vertical="top" textRotation="0" wrapText="1" indent="1" justifyLastLine="0" shrinkToFit="0" readingOrder="0"/>
    </dxf>
    <dxf>
      <font>
        <b val="0"/>
        <i val="0"/>
        <strike val="0"/>
        <condense val="0"/>
        <extend val="0"/>
        <outline val="0"/>
        <shadow val="0"/>
        <u val="none"/>
        <vertAlign val="baseline"/>
        <sz val="10"/>
        <color theme="1"/>
        <name val="Georgia"/>
        <family val="1"/>
        <scheme val="minor"/>
      </font>
      <numFmt numFmtId="1" formatCode="0"/>
      <alignment horizontal="center" vertical="center" textRotation="0" wrapText="1" indent="0" justifyLastLine="0" shrinkToFit="0" readingOrder="0"/>
    </dxf>
    <dxf>
      <font>
        <strike val="0"/>
        <outline val="0"/>
        <shadow val="0"/>
        <vertAlign val="baseline"/>
        <name val="Georgia"/>
        <family val="1"/>
        <scheme val="minor"/>
      </font>
    </dxf>
    <dxf>
      <font>
        <strike val="0"/>
        <outline val="0"/>
        <shadow val="0"/>
        <vertAlign val="baseline"/>
        <name val="Georgia"/>
        <family val="1"/>
        <scheme val="minor"/>
      </font>
    </dxf>
    <dxf>
      <font>
        <strike val="0"/>
        <outline val="0"/>
        <shadow val="0"/>
        <vertAlign val="baseline"/>
        <name val="Georgia"/>
        <family val="1"/>
        <scheme val="minor"/>
      </font>
    </dxf>
    <dxf>
      <font>
        <b/>
        <i val="0"/>
        <strike val="0"/>
        <condense val="0"/>
        <extend val="0"/>
        <outline val="0"/>
        <shadow val="0"/>
        <u val="none"/>
        <vertAlign val="baseline"/>
        <sz val="11"/>
        <color theme="1"/>
        <name val="Georgia"/>
        <family val="1"/>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Georgia"/>
        <family val="1"/>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rgb="FF000000"/>
        <name val="Georgia"/>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Georgia"/>
        <family val="1"/>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sz val="11"/>
        <color theme="1"/>
        <name val="Georgia"/>
        <scheme val="minor"/>
      </font>
      <alignment horizontal="left" vertical="center" textRotation="0" wrapText="1" indent="0" justifyLastLine="0" shrinkToFit="0" readingOrder="0"/>
      <border diagonalUp="0" diagonalDown="0" outline="0">
        <left/>
        <right/>
        <top style="thin">
          <color indexed="64"/>
        </top>
        <bottom style="thin">
          <color indexed="64"/>
        </bottom>
      </border>
    </dxf>
    <dxf>
      <font>
        <strike val="0"/>
        <outline val="0"/>
        <shadow val="0"/>
        <u val="none"/>
        <vertAlign val="baseline"/>
        <sz val="11"/>
        <color theme="1"/>
        <name val="Georgia"/>
        <scheme val="minor"/>
      </font>
      <alignment horizontal="center" vertical="center" textRotation="0" wrapText="1" indent="0" justifyLastLine="0" shrinkToFit="0" readingOrder="0"/>
    </dxf>
    <dxf>
      <font>
        <strike val="0"/>
        <outline val="0"/>
        <shadow val="0"/>
        <u val="none"/>
        <vertAlign val="baseline"/>
        <name val="Georgia"/>
        <scheme val="minor"/>
      </font>
    </dxf>
    <dxf>
      <font>
        <strike val="0"/>
        <outline val="0"/>
        <shadow val="0"/>
        <u val="none"/>
        <vertAlign val="baseline"/>
        <name val="Georgia"/>
        <scheme val="minor"/>
      </font>
    </dxf>
    <dxf>
      <font>
        <color theme="0"/>
      </font>
      <fill>
        <patternFill patternType="none">
          <bgColor auto="1"/>
        </patternFill>
      </fill>
      <border diagonalUp="0" diagonalDown="0">
        <left/>
        <right style="thin">
          <color theme="1" tint="0.34998626667073579"/>
        </right>
        <top/>
        <bottom/>
        <vertical/>
        <horizontal/>
      </border>
    </dxf>
    <dxf>
      <border diagonalUp="0" diagonalDown="0">
        <left/>
        <right style="thin">
          <color theme="1" tint="0.34998626667073579"/>
        </right>
        <top/>
        <bottom/>
        <vertical/>
        <horizontal/>
      </border>
    </dxf>
    <dxf>
      <font>
        <b val="0"/>
        <i val="0"/>
        <color theme="2"/>
      </font>
      <fill>
        <patternFill>
          <bgColor theme="4" tint="-0.499984740745262"/>
        </patternFill>
      </fill>
      <border>
        <bottom/>
      </border>
    </dxf>
    <dxf>
      <border>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s>
  <tableStyles count="1" defaultTableStyle="Library Book Checkout Sheet" defaultPivotStyle="PivotStyleMedium9">
    <tableStyle name="Library Book Checkout Sheet" pivot="0" count="4" xr9:uid="{00000000-0011-0000-FFFF-FFFF00000000}">
      <tableStyleElement type="wholeTable" dxfId="20"/>
      <tableStyleElement type="headerRow" dxfId="19"/>
      <tableStyleElement type="firstColumn" dxfId="18"/>
      <tableStyleElement type="firstHeaderCell" dxfId="17"/>
    </tableStyle>
  </tableStyles>
  <colors>
    <mruColors>
      <color rgb="FF457881"/>
    </mruColors>
  </color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ooks" displayName="Books" ref="A2:E24" totalsRowShown="0" headerRowDxfId="16" dataDxfId="15">
  <autoFilter ref="A2:E24" xr:uid="{00000000-000C-0000-FFFF-FFFF00000000}"/>
  <tableColumns count="5">
    <tableColumn id="8" xr3:uid="{00000000-0010-0000-0000-000008000000}" name="Прострочено" dataDxfId="14" dataCellStyle="Icon Set">
      <calculatedColumnFormula>IFERROR(((#REF!+DayAllowance)&lt;TODAY())*(LEN(#REF!)=0)*(LEN(#REF!)&gt;0),0)</calculatedColumnFormula>
    </tableColumn>
    <tableColumn id="3" xr3:uid="{00000000-0010-0000-0000-000003000000}" name="Назва проекту" dataDxfId="13" totalsRowDxfId="12"/>
    <tableColumn id="5" xr3:uid="{1E8F3656-7482-45A4-A7F5-85E77FFE4A4E}" name="Заявник проекту" dataDxfId="11"/>
    <tableColumn id="4" xr3:uid="{6C7CC377-C47D-4F33-9F42-6CAD1CB1F203}" name="Регіон місця проведення" dataDxfId="10"/>
    <tableColumn id="7" xr3:uid="{3289EBFF-9B43-4ABF-9577-A24AF1701B2C}" name="Контактна інформація" dataDxfId="9"/>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0C61CF1-A009-42DE-8C93-01511CBDFBA6}" name="Books4" displayName="Books4" ref="A2:C24" totalsRowShown="0" headerRowDxfId="8" dataDxfId="7">
  <tableColumns count="3">
    <tableColumn id="8" xr3:uid="{E1F0BBBD-1E6C-44D0-A078-5B3A585F284B}" name="Overdue" dataDxfId="6" dataCellStyle="Icon Set">
      <calculatedColumnFormula>IFERROR(((#REF!+DayAllowance)&lt;TODAY())*(LEN(#REF!)=0)*(LEN(#REF!)&gt;0),0)</calculatedColumnFormula>
    </tableColumn>
    <tableColumn id="6" xr3:uid="{EB93F3B4-5CFB-4490-B350-A41BBA96924D}" name="№ п.п." dataDxfId="5" dataCellStyle="Icon Set"/>
    <tableColumn id="4" xr3:uid="{0F21CA56-2CDC-4885-84AE-01B3592557FF}" name="Візитна картка" dataDxfId="4"/>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heme/theme1.xml><?xml version="1.0" encoding="utf-8"?>
<a:theme xmlns:a="http://schemas.openxmlformats.org/drawingml/2006/main" name="Library Orig">
  <a:themeElements>
    <a:clrScheme name="Library Book Checkout">
      <a:dk1>
        <a:sysClr val="windowText" lastClr="000000"/>
      </a:dk1>
      <a:lt1>
        <a:sysClr val="window" lastClr="FFFFFF"/>
      </a:lt1>
      <a:dk2>
        <a:srgbClr val="473837"/>
      </a:dk2>
      <a:lt2>
        <a:srgbClr val="EFEFED"/>
      </a:lt2>
      <a:accent1>
        <a:srgbClr val="F26649"/>
      </a:accent1>
      <a:accent2>
        <a:srgbClr val="236FA7"/>
      </a:accent2>
      <a:accent3>
        <a:srgbClr val="D44A32"/>
      </a:accent3>
      <a:accent4>
        <a:srgbClr val="6EA47A"/>
      </a:accent4>
      <a:accent5>
        <a:srgbClr val="F2A81F"/>
      </a:accent5>
      <a:accent6>
        <a:srgbClr val="946B9C"/>
      </a:accent6>
      <a:hlink>
        <a:srgbClr val="236FA7"/>
      </a:hlink>
      <a:folHlink>
        <a:srgbClr val="946B9C"/>
      </a:folHlink>
    </a:clrScheme>
    <a:fontScheme name="Library Book Checkout">
      <a:majorFont>
        <a:latin typeface="Franklin Gothic Medium"/>
        <a:ea typeface=""/>
        <a:cs typeface=""/>
      </a:majorFont>
      <a:minorFont>
        <a:latin typeface="Georg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lumMod val="50000"/>
              <a:lumOff val="50000"/>
            </a:schemeClr>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457881"/>
    <pageSetUpPr fitToPage="1"/>
  </sheetPr>
  <dimension ref="A1:F27"/>
  <sheetViews>
    <sheetView showGridLines="0" tabSelected="1" zoomScale="73" zoomScaleNormal="73" workbookViewId="0">
      <selection activeCell="D18" sqref="D18"/>
    </sheetView>
  </sheetViews>
  <sheetFormatPr defaultColWidth="8.77734375" defaultRowHeight="30" customHeight="1" x14ac:dyDescent="0.2"/>
  <cols>
    <col min="1" max="1" width="4.109375" style="2" customWidth="1"/>
    <col min="2" max="2" width="41.44140625" style="2" customWidth="1"/>
    <col min="3" max="4" width="30.21875" style="2" customWidth="1"/>
    <col min="5" max="5" width="39.33203125" style="2" customWidth="1"/>
    <col min="6" max="16384" width="8.77734375" style="2"/>
  </cols>
  <sheetData>
    <row r="1" spans="1:5" ht="67.900000000000006" customHeight="1" x14ac:dyDescent="0.2">
      <c r="B1" s="20" t="s">
        <v>23</v>
      </c>
      <c r="C1" s="20"/>
      <c r="D1" s="20"/>
      <c r="E1" s="20"/>
    </row>
    <row r="2" spans="1:5" ht="99.75" x14ac:dyDescent="0.2">
      <c r="A2" s="2" t="s">
        <v>0</v>
      </c>
      <c r="B2" s="3" t="s">
        <v>24</v>
      </c>
      <c r="C2" s="3" t="s">
        <v>47</v>
      </c>
      <c r="D2" s="3" t="s">
        <v>70</v>
      </c>
      <c r="E2" s="3" t="s">
        <v>82</v>
      </c>
    </row>
    <row r="3" spans="1:5" ht="42.75" x14ac:dyDescent="0.2">
      <c r="A3" s="4" t="s">
        <v>1</v>
      </c>
      <c r="B3" s="1" t="s">
        <v>25</v>
      </c>
      <c r="C3" s="11" t="s">
        <v>48</v>
      </c>
      <c r="D3" s="1" t="s">
        <v>71</v>
      </c>
      <c r="E3" s="1" t="s">
        <v>83</v>
      </c>
    </row>
    <row r="4" spans="1:5" ht="105" customHeight="1" x14ac:dyDescent="0.2">
      <c r="A4" s="4" t="s">
        <v>2</v>
      </c>
      <c r="B4" s="1" t="s">
        <v>26</v>
      </c>
      <c r="C4" s="11" t="s">
        <v>49</v>
      </c>
      <c r="D4" s="1" t="s">
        <v>72</v>
      </c>
      <c r="E4" s="1" t="s">
        <v>84</v>
      </c>
    </row>
    <row r="5" spans="1:5" ht="80.45" customHeight="1" x14ac:dyDescent="0.2">
      <c r="A5" s="4" t="s">
        <v>3</v>
      </c>
      <c r="B5" s="1" t="s">
        <v>27</v>
      </c>
      <c r="C5" s="11" t="s">
        <v>50</v>
      </c>
      <c r="D5" s="1" t="s">
        <v>72</v>
      </c>
      <c r="E5" s="1" t="s">
        <v>85</v>
      </c>
    </row>
    <row r="6" spans="1:5" ht="73.150000000000006" customHeight="1" x14ac:dyDescent="0.2">
      <c r="A6" s="4" t="s">
        <v>4</v>
      </c>
      <c r="B6" s="1" t="s">
        <v>28</v>
      </c>
      <c r="C6" s="11" t="s">
        <v>51</v>
      </c>
      <c r="D6" s="1" t="s">
        <v>73</v>
      </c>
      <c r="E6" s="1" t="s">
        <v>86</v>
      </c>
    </row>
    <row r="7" spans="1:5" ht="75.599999999999994" customHeight="1" x14ac:dyDescent="0.2">
      <c r="A7" s="4" t="s">
        <v>5</v>
      </c>
      <c r="B7" s="1" t="s">
        <v>29</v>
      </c>
      <c r="C7" s="11" t="s">
        <v>52</v>
      </c>
      <c r="D7" s="1" t="s">
        <v>72</v>
      </c>
      <c r="E7" s="1" t="s">
        <v>87</v>
      </c>
    </row>
    <row r="8" spans="1:5" ht="83.45" customHeight="1" x14ac:dyDescent="0.2">
      <c r="A8" s="4" t="s">
        <v>6</v>
      </c>
      <c r="B8" s="1" t="s">
        <v>30</v>
      </c>
      <c r="C8" s="11" t="s">
        <v>53</v>
      </c>
      <c r="D8" s="1" t="s">
        <v>74</v>
      </c>
      <c r="E8" s="1" t="s">
        <v>88</v>
      </c>
    </row>
    <row r="9" spans="1:5" ht="75" customHeight="1" x14ac:dyDescent="0.2">
      <c r="A9" s="4" t="s">
        <v>7</v>
      </c>
      <c r="B9" s="1" t="s">
        <v>31</v>
      </c>
      <c r="C9" s="11" t="s">
        <v>54</v>
      </c>
      <c r="D9" s="1" t="s">
        <v>75</v>
      </c>
      <c r="E9" s="1" t="s">
        <v>89</v>
      </c>
    </row>
    <row r="10" spans="1:5" ht="75.599999999999994" customHeight="1" x14ac:dyDescent="0.2">
      <c r="A10" s="4" t="s">
        <v>8</v>
      </c>
      <c r="B10" s="1" t="s">
        <v>32</v>
      </c>
      <c r="C10" s="11" t="s">
        <v>55</v>
      </c>
      <c r="D10" s="1" t="s">
        <v>76</v>
      </c>
      <c r="E10" s="1" t="s">
        <v>90</v>
      </c>
    </row>
    <row r="11" spans="1:5" ht="58.9" customHeight="1" x14ac:dyDescent="0.2">
      <c r="A11" s="4" t="s">
        <v>9</v>
      </c>
      <c r="B11" s="1" t="s">
        <v>33</v>
      </c>
      <c r="C11" s="11" t="s">
        <v>56</v>
      </c>
      <c r="D11" s="1" t="s">
        <v>73</v>
      </c>
      <c r="E11" s="1" t="s">
        <v>91</v>
      </c>
    </row>
    <row r="12" spans="1:5" ht="68.45" customHeight="1" x14ac:dyDescent="0.2">
      <c r="A12" s="4" t="s">
        <v>10</v>
      </c>
      <c r="B12" s="1" t="s">
        <v>34</v>
      </c>
      <c r="C12" s="11" t="s">
        <v>57</v>
      </c>
      <c r="D12" s="1" t="s">
        <v>77</v>
      </c>
      <c r="E12" s="1" t="s">
        <v>92</v>
      </c>
    </row>
    <row r="13" spans="1:5" ht="50.45" customHeight="1" x14ac:dyDescent="0.2">
      <c r="A13" s="4" t="s">
        <v>11</v>
      </c>
      <c r="B13" s="1" t="s">
        <v>35</v>
      </c>
      <c r="C13" s="11" t="s">
        <v>58</v>
      </c>
      <c r="D13" s="1" t="s">
        <v>72</v>
      </c>
      <c r="E13" s="1" t="s">
        <v>93</v>
      </c>
    </row>
    <row r="14" spans="1:5" ht="64.150000000000006" customHeight="1" x14ac:dyDescent="0.2">
      <c r="A14" s="4" t="s">
        <v>12</v>
      </c>
      <c r="B14" s="1" t="s">
        <v>36</v>
      </c>
      <c r="C14" s="11" t="s">
        <v>59</v>
      </c>
      <c r="D14" s="1" t="s">
        <v>71</v>
      </c>
      <c r="E14" s="1" t="s">
        <v>94</v>
      </c>
    </row>
    <row r="15" spans="1:5" ht="66" customHeight="1" x14ac:dyDescent="0.2">
      <c r="A15" s="4" t="s">
        <v>13</v>
      </c>
      <c r="B15" s="1" t="s">
        <v>37</v>
      </c>
      <c r="C15" s="11" t="s">
        <v>60</v>
      </c>
      <c r="D15" s="1" t="s">
        <v>72</v>
      </c>
      <c r="E15" s="1" t="s">
        <v>95</v>
      </c>
    </row>
    <row r="16" spans="1:5" ht="66" customHeight="1" x14ac:dyDescent="0.2">
      <c r="A16" s="4" t="s">
        <v>14</v>
      </c>
      <c r="B16" s="1" t="s">
        <v>38</v>
      </c>
      <c r="C16" s="11" t="s">
        <v>61</v>
      </c>
      <c r="D16" s="1" t="s">
        <v>72</v>
      </c>
      <c r="E16" s="1" t="s">
        <v>96</v>
      </c>
    </row>
    <row r="17" spans="1:6" ht="66" customHeight="1" x14ac:dyDescent="0.2">
      <c r="A17" s="4" t="s">
        <v>15</v>
      </c>
      <c r="B17" s="1" t="s">
        <v>39</v>
      </c>
      <c r="C17" s="11" t="s">
        <v>62</v>
      </c>
      <c r="D17" s="1" t="s">
        <v>78</v>
      </c>
      <c r="E17" s="1" t="s">
        <v>97</v>
      </c>
    </row>
    <row r="18" spans="1:6" ht="66" customHeight="1" x14ac:dyDescent="0.2">
      <c r="A18" s="4" t="s">
        <v>16</v>
      </c>
      <c r="B18" s="1" t="s">
        <v>40</v>
      </c>
      <c r="C18" s="11" t="s">
        <v>63</v>
      </c>
      <c r="D18" s="1" t="s">
        <v>79</v>
      </c>
      <c r="E18" s="1" t="s">
        <v>98</v>
      </c>
    </row>
    <row r="19" spans="1:6" ht="66" customHeight="1" x14ac:dyDescent="0.2">
      <c r="A19" s="4" t="s">
        <v>17</v>
      </c>
      <c r="B19" s="1" t="s">
        <v>41</v>
      </c>
      <c r="C19" s="11" t="s">
        <v>64</v>
      </c>
      <c r="D19" s="1" t="s">
        <v>80</v>
      </c>
      <c r="E19" s="1" t="s">
        <v>99</v>
      </c>
    </row>
    <row r="20" spans="1:6" ht="66" customHeight="1" x14ac:dyDescent="0.2">
      <c r="A20" s="4" t="s">
        <v>18</v>
      </c>
      <c r="B20" s="1" t="s">
        <v>42</v>
      </c>
      <c r="C20" s="11" t="s">
        <v>65</v>
      </c>
      <c r="D20" s="1" t="s">
        <v>81</v>
      </c>
      <c r="E20" s="1" t="s">
        <v>100</v>
      </c>
    </row>
    <row r="21" spans="1:6" ht="66" customHeight="1" x14ac:dyDescent="0.2">
      <c r="A21" s="4" t="s">
        <v>19</v>
      </c>
      <c r="B21" s="1" t="s">
        <v>43</v>
      </c>
      <c r="C21" s="11" t="s">
        <v>66</v>
      </c>
      <c r="D21" s="1" t="s">
        <v>76</v>
      </c>
      <c r="E21" s="1" t="s">
        <v>101</v>
      </c>
    </row>
    <row r="22" spans="1:6" ht="66" customHeight="1" x14ac:dyDescent="0.2">
      <c r="A22" s="4" t="s">
        <v>20</v>
      </c>
      <c r="B22" s="1" t="s">
        <v>44</v>
      </c>
      <c r="C22" s="11" t="s">
        <v>67</v>
      </c>
      <c r="D22" s="1" t="s">
        <v>79</v>
      </c>
      <c r="E22" s="1" t="s">
        <v>102</v>
      </c>
    </row>
    <row r="23" spans="1:6" ht="66" customHeight="1" x14ac:dyDescent="0.2">
      <c r="A23" s="4" t="s">
        <v>21</v>
      </c>
      <c r="B23" s="1" t="s">
        <v>45</v>
      </c>
      <c r="C23" s="11" t="s">
        <v>68</v>
      </c>
      <c r="D23" s="1" t="s">
        <v>76</v>
      </c>
      <c r="E23" s="1" t="s">
        <v>90</v>
      </c>
    </row>
    <row r="24" spans="1:6" ht="66" customHeight="1" x14ac:dyDescent="0.2">
      <c r="A24" s="4" t="s">
        <v>22</v>
      </c>
      <c r="B24" s="1" t="s">
        <v>46</v>
      </c>
      <c r="C24" s="11" t="s">
        <v>69</v>
      </c>
      <c r="D24" s="1" t="s">
        <v>78</v>
      </c>
      <c r="E24" s="1" t="s">
        <v>103</v>
      </c>
    </row>
    <row r="27" spans="1:6" ht="30" customHeight="1" x14ac:dyDescent="0.2">
      <c r="B27" s="20"/>
      <c r="C27" s="20"/>
      <c r="D27" s="20"/>
      <c r="E27" s="20"/>
      <c r="F27" s="20"/>
    </row>
  </sheetData>
  <mergeCells count="2">
    <mergeCell ref="B1:E1"/>
    <mergeCell ref="B27:F27"/>
  </mergeCells>
  <phoneticPr fontId="10" type="noConversion"/>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139" id="{353DF604-C072-4D8D-9327-E043529CE897}">
            <x14:iconSet custom="1">
              <x14:cfvo type="percent">
                <xm:f>0</xm:f>
              </x14:cfvo>
              <x14:cfvo type="num">
                <xm:f>0</xm:f>
              </x14:cfvo>
              <x14:cfvo type="num">
                <xm:f>1</xm:f>
              </x14:cfvo>
              <x14:cfIcon iconSet="NoIcons" iconId="0"/>
              <x14:cfIcon iconSet="NoIcons" iconId="0"/>
              <x14:cfIcon iconSet="3TrafficLights1" iconId="0"/>
            </x14:iconSet>
          </x14:cfRule>
          <xm:sqref>A3:A24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170F8-EFE1-4ED2-8825-3BBFC1A21F0A}">
  <sheetPr>
    <tabColor rgb="FF457881"/>
    <pageSetUpPr fitToPage="1"/>
  </sheetPr>
  <dimension ref="A1:D24"/>
  <sheetViews>
    <sheetView showGridLines="0" topLeftCell="B1" zoomScaleNormal="100" workbookViewId="0">
      <selection activeCell="B7" sqref="B7"/>
    </sheetView>
  </sheetViews>
  <sheetFormatPr defaultColWidth="8.77734375" defaultRowHeight="30" customHeight="1" x14ac:dyDescent="0.2"/>
  <cols>
    <col min="1" max="1" width="2.77734375" style="2" hidden="1" customWidth="1"/>
    <col min="2" max="2" width="5.77734375" style="2" customWidth="1"/>
    <col min="3" max="3" width="112" style="2" customWidth="1"/>
    <col min="4" max="4" width="14.6640625" style="2" customWidth="1"/>
    <col min="5" max="5" width="8.77734375" style="2"/>
    <col min="6" max="6" width="60.21875" style="2" customWidth="1"/>
    <col min="7" max="13" width="8.77734375" style="2"/>
    <col min="14" max="14" width="35.21875" style="2" customWidth="1"/>
    <col min="15" max="16384" width="8.77734375" style="2"/>
  </cols>
  <sheetData>
    <row r="1" spans="1:4" ht="79.5" customHeight="1" thickTop="1" x14ac:dyDescent="0.2">
      <c r="B1" s="21" t="s">
        <v>104</v>
      </c>
      <c r="C1" s="21"/>
    </row>
    <row r="2" spans="1:4" ht="30" customHeight="1" x14ac:dyDescent="0.2">
      <c r="A2" s="2" t="s">
        <v>130</v>
      </c>
      <c r="B2" s="19" t="s">
        <v>105</v>
      </c>
      <c r="C2" s="5" t="s">
        <v>106</v>
      </c>
    </row>
    <row r="3" spans="1:4" ht="190.5" customHeight="1" x14ac:dyDescent="0.2">
      <c r="A3" s="6">
        <f ca="1">IFERROR(((#REF!+DayAllowance)&lt;TODAY())*(LEN(#REF!)=0)*(LEN(#REF!)&gt;0),0)</f>
        <v>0</v>
      </c>
      <c r="B3" s="4" t="s">
        <v>1</v>
      </c>
      <c r="C3" s="15" t="s">
        <v>107</v>
      </c>
      <c r="D3" s="7" t="s">
        <v>129</v>
      </c>
    </row>
    <row r="4" spans="1:4" ht="249.75" customHeight="1" x14ac:dyDescent="0.2">
      <c r="A4" s="8">
        <v>2</v>
      </c>
      <c r="B4" s="4" t="s">
        <v>2</v>
      </c>
      <c r="C4" s="16" t="s">
        <v>108</v>
      </c>
      <c r="D4" s="7" t="s">
        <v>129</v>
      </c>
    </row>
    <row r="5" spans="1:4" ht="273.60000000000002" customHeight="1" x14ac:dyDescent="0.2">
      <c r="A5" s="8">
        <v>4</v>
      </c>
      <c r="B5" s="4" t="s">
        <v>3</v>
      </c>
      <c r="C5" s="12" t="s">
        <v>109</v>
      </c>
      <c r="D5" s="7" t="s">
        <v>129</v>
      </c>
    </row>
    <row r="6" spans="1:4" ht="169.15" customHeight="1" x14ac:dyDescent="0.2">
      <c r="A6" s="9">
        <v>5</v>
      </c>
      <c r="B6" s="4" t="s">
        <v>4</v>
      </c>
      <c r="C6" s="12" t="s">
        <v>110</v>
      </c>
      <c r="D6" s="7" t="s">
        <v>129</v>
      </c>
    </row>
    <row r="7" spans="1:4" ht="270" customHeight="1" x14ac:dyDescent="0.2">
      <c r="A7" s="8">
        <v>6</v>
      </c>
      <c r="B7" s="4" t="s">
        <v>5</v>
      </c>
      <c r="C7" s="17" t="s">
        <v>111</v>
      </c>
      <c r="D7" s="7" t="s">
        <v>129</v>
      </c>
    </row>
    <row r="8" spans="1:4" ht="197.25" customHeight="1" x14ac:dyDescent="0.2">
      <c r="A8" s="8">
        <v>7</v>
      </c>
      <c r="B8" s="4" t="s">
        <v>6</v>
      </c>
      <c r="C8" s="10" t="s">
        <v>112</v>
      </c>
      <c r="D8" s="7" t="s">
        <v>129</v>
      </c>
    </row>
    <row r="9" spans="1:4" ht="160.9" customHeight="1" x14ac:dyDescent="0.2">
      <c r="A9" s="6">
        <v>8</v>
      </c>
      <c r="B9" s="4" t="s">
        <v>7</v>
      </c>
      <c r="C9" s="13" t="s">
        <v>113</v>
      </c>
      <c r="D9" s="7" t="s">
        <v>129</v>
      </c>
    </row>
    <row r="10" spans="1:4" ht="118.5" customHeight="1" x14ac:dyDescent="0.2">
      <c r="A10" s="6">
        <f ca="1">IFERROR(((#REF!+DayAllowance)&lt;TODAY())*(LEN(#REF!)=0)*(LEN(#REF!)&gt;0),0)</f>
        <v>0</v>
      </c>
      <c r="B10" s="14" t="s">
        <v>8</v>
      </c>
      <c r="C10" s="13" t="s">
        <v>114</v>
      </c>
      <c r="D10" s="7" t="s">
        <v>129</v>
      </c>
    </row>
    <row r="11" spans="1:4" ht="147" customHeight="1" x14ac:dyDescent="0.2">
      <c r="A11" s="6">
        <f ca="1">IFERROR(((#REF!+DayAllowance)&lt;TODAY())*(LEN(#REF!)=0)*(LEN(#REF!)&gt;0),0)</f>
        <v>0</v>
      </c>
      <c r="B11" s="14" t="s">
        <v>9</v>
      </c>
      <c r="C11" s="13" t="s">
        <v>115</v>
      </c>
      <c r="D11" s="7" t="s">
        <v>129</v>
      </c>
    </row>
    <row r="12" spans="1:4" ht="128.25" customHeight="1" x14ac:dyDescent="0.2">
      <c r="A12" s="6">
        <f ca="1">IFERROR(((#REF!+DayAllowance)&lt;TODAY())*(LEN(#REF!)=0)*(LEN(#REF!)&gt;0),0)</f>
        <v>0</v>
      </c>
      <c r="B12" s="14" t="s">
        <v>10</v>
      </c>
      <c r="C12" s="13" t="s">
        <v>116</v>
      </c>
      <c r="D12" s="7" t="s">
        <v>129</v>
      </c>
    </row>
    <row r="13" spans="1:4" ht="138.6" customHeight="1" x14ac:dyDescent="0.2">
      <c r="A13" s="6">
        <f ca="1">IFERROR(((#REF!+DayAllowance)&lt;TODAY())*(LEN(#REF!)=0)*(LEN(#REF!)&gt;0),0)</f>
        <v>0</v>
      </c>
      <c r="B13" s="14" t="s">
        <v>11</v>
      </c>
      <c r="C13" s="13" t="s">
        <v>117</v>
      </c>
      <c r="D13" s="7" t="s">
        <v>129</v>
      </c>
    </row>
    <row r="14" spans="1:4" ht="273" customHeight="1" x14ac:dyDescent="0.2">
      <c r="A14" s="6">
        <f ca="1">IFERROR(((#REF!+DayAllowance)&lt;TODAY())*(LEN(#REF!)=0)*(LEN(#REF!)&gt;0),0)</f>
        <v>0</v>
      </c>
      <c r="B14" s="14" t="s">
        <v>12</v>
      </c>
      <c r="C14" s="18" t="s">
        <v>118</v>
      </c>
      <c r="D14" s="7" t="s">
        <v>129</v>
      </c>
    </row>
    <row r="15" spans="1:4" ht="207.6" customHeight="1" x14ac:dyDescent="0.2">
      <c r="A15" s="6">
        <f ca="1">IFERROR(((#REF!+DayAllowance)&lt;TODAY())*(LEN(#REF!)=0)*(LEN(#REF!)&gt;0),0)</f>
        <v>0</v>
      </c>
      <c r="B15" s="14" t="s">
        <v>13</v>
      </c>
      <c r="C15" s="13" t="s">
        <v>119</v>
      </c>
      <c r="D15" s="7" t="s">
        <v>129</v>
      </c>
    </row>
    <row r="16" spans="1:4" ht="169.5" customHeight="1" x14ac:dyDescent="0.2">
      <c r="A16" s="6">
        <f ca="1">IFERROR(((#REF!+DayAllowance)&lt;TODAY())*(LEN(#REF!)=0)*(LEN(#REF!)&gt;0),0)</f>
        <v>0</v>
      </c>
      <c r="B16" s="14" t="s">
        <v>14</v>
      </c>
      <c r="C16" s="13" t="s">
        <v>120</v>
      </c>
      <c r="D16" s="7" t="s">
        <v>129</v>
      </c>
    </row>
    <row r="17" spans="1:4" ht="190.5" customHeight="1" x14ac:dyDescent="0.2">
      <c r="A17" s="6">
        <f ca="1">IFERROR(((#REF!+DayAllowance)&lt;TODAY())*(LEN(#REF!)=0)*(LEN(#REF!)&gt;0),0)</f>
        <v>0</v>
      </c>
      <c r="B17" s="14" t="s">
        <v>15</v>
      </c>
      <c r="C17" s="13" t="s">
        <v>121</v>
      </c>
      <c r="D17" s="7" t="s">
        <v>129</v>
      </c>
    </row>
    <row r="18" spans="1:4" ht="247.9" customHeight="1" x14ac:dyDescent="0.2">
      <c r="A18" s="6">
        <f ca="1">IFERROR(((#REF!+DayAllowance)&lt;TODAY())*(LEN(#REF!)=0)*(LEN(#REF!)&gt;0),0)</f>
        <v>0</v>
      </c>
      <c r="B18" s="14" t="s">
        <v>16</v>
      </c>
      <c r="C18" s="13" t="s">
        <v>122</v>
      </c>
      <c r="D18" s="7" t="s">
        <v>129</v>
      </c>
    </row>
    <row r="19" spans="1:4" ht="244.5" customHeight="1" x14ac:dyDescent="0.2">
      <c r="A19" s="6">
        <f ca="1">IFERROR(((#REF!+DayAllowance)&lt;TODAY())*(LEN(#REF!)=0)*(LEN(#REF!)&gt;0),0)</f>
        <v>0</v>
      </c>
      <c r="B19" s="14" t="s">
        <v>17</v>
      </c>
      <c r="C19" s="13" t="s">
        <v>123</v>
      </c>
      <c r="D19" s="7" t="s">
        <v>129</v>
      </c>
    </row>
    <row r="20" spans="1:4" ht="155.25" customHeight="1" x14ac:dyDescent="0.2">
      <c r="A20" s="6">
        <f ca="1">IFERROR(((#REF!+DayAllowance)&lt;TODAY())*(LEN(#REF!)=0)*(LEN(#REF!)&gt;0),0)</f>
        <v>0</v>
      </c>
      <c r="B20" s="14" t="s">
        <v>18</v>
      </c>
      <c r="C20" s="13" t="s">
        <v>124</v>
      </c>
      <c r="D20" s="7" t="s">
        <v>129</v>
      </c>
    </row>
    <row r="21" spans="1:4" ht="124.5" customHeight="1" x14ac:dyDescent="0.2">
      <c r="A21" s="6">
        <f ca="1">IFERROR(((#REF!+DayAllowance)&lt;TODAY())*(LEN(#REF!)=0)*(LEN(#REF!)&gt;0),0)</f>
        <v>0</v>
      </c>
      <c r="B21" s="14" t="s">
        <v>19</v>
      </c>
      <c r="C21" s="13" t="s">
        <v>125</v>
      </c>
      <c r="D21" s="7" t="s">
        <v>129</v>
      </c>
    </row>
    <row r="22" spans="1:4" ht="233.45" customHeight="1" x14ac:dyDescent="0.2">
      <c r="A22" s="6">
        <f ca="1">IFERROR(((#REF!+DayAllowance)&lt;TODAY())*(LEN(#REF!)=0)*(LEN(#REF!)&gt;0),0)</f>
        <v>0</v>
      </c>
      <c r="B22" s="14" t="s">
        <v>20</v>
      </c>
      <c r="C22" s="18" t="s">
        <v>126</v>
      </c>
      <c r="D22" s="7" t="s">
        <v>129</v>
      </c>
    </row>
    <row r="23" spans="1:4" ht="108" customHeight="1" x14ac:dyDescent="0.2">
      <c r="A23" s="6">
        <f ca="1">IFERROR(((#REF!+DayAllowance)&lt;TODAY())*(LEN(#REF!)=0)*(LEN(#REF!)&gt;0),0)</f>
        <v>0</v>
      </c>
      <c r="B23" s="14" t="s">
        <v>21</v>
      </c>
      <c r="C23" s="13" t="s">
        <v>127</v>
      </c>
      <c r="D23" s="7" t="s">
        <v>129</v>
      </c>
    </row>
    <row r="24" spans="1:4" ht="141.75" customHeight="1" x14ac:dyDescent="0.2">
      <c r="A24" s="6">
        <f ca="1">IFERROR(((#REF!+DayAllowance)&lt;TODAY())*(LEN(#REF!)=0)*(LEN(#REF!)&gt;0),0)</f>
        <v>0</v>
      </c>
      <c r="B24" s="14" t="s">
        <v>22</v>
      </c>
      <c r="C24" s="13" t="s">
        <v>128</v>
      </c>
      <c r="D24" s="7" t="s">
        <v>129</v>
      </c>
    </row>
  </sheetData>
  <mergeCells count="1">
    <mergeCell ref="B1:C1"/>
  </mergeCells>
  <phoneticPr fontId="10" type="noConversion"/>
  <conditionalFormatting sqref="C3:C4">
    <cfRule type="expression" dxfId="3" priority="4">
      <formula>$A3=1</formula>
    </cfRule>
  </conditionalFormatting>
  <conditionalFormatting sqref="C5:C6 C9:C24">
    <cfRule type="expression" dxfId="2" priority="18">
      <formula>#REF!=1</formula>
    </cfRule>
  </conditionalFormatting>
  <conditionalFormatting sqref="C7">
    <cfRule type="expression" dxfId="1" priority="24">
      <formula>$A6=1</formula>
    </cfRule>
  </conditionalFormatting>
  <conditionalFormatting sqref="C8">
    <cfRule type="expression" dxfId="0" priority="7">
      <formula>$A8=1</formula>
    </cfRule>
  </conditionalFormatting>
  <dataValidations count="4">
    <dataValidation allowBlank="1" showInputMessage="1" showErrorMessage="1" prompt="Enter Book Title in this column under this heading" sqref="C2" xr:uid="{21E8188B-27E0-48AF-93BE-8C6658E8DDD7}"/>
    <dataValidation allowBlank="1" showInputMessage="1" showErrorMessage="1" prompt="Overdue icon is automatically updated in this column under this heading" sqref="A2:B2" xr:uid="{3DEE620A-2736-423F-8D62-5B265C479B7A}"/>
    <dataValidation allowBlank="1" showInputMessage="1" showErrorMessage="1" prompt="Title of this worksheet is in this cell. Enter Days Until Overdue in cell at right" sqref="B1" xr:uid="{A49E4E1F-02B9-44AF-A0C5-F6BFA65B961B}"/>
    <dataValidation allowBlank="1" showInputMessage="1" showErrorMessage="1" prompt="Create a Library Book Checkout tracker in this worksheet. Enter Days Until Overdue in cell H1" sqref="A1" xr:uid="{5279411E-44B4-4E65-822D-807C2FC0D977}"/>
  </dataValidations>
  <hyperlinks>
    <hyperlink ref="D3" location="Apstiprinātie_pieteikumi!A1" display="atpakaļ uz apstiprināto pieteikumu sarakstu" xr:uid="{988620FE-70E9-4AA0-936D-7E9A791D55BE}"/>
    <hyperlink ref="D4:D9" location="Apstiprinātie_pieteikumi!A1" display="atpakaļ uz apstiprināto pieteikumu sarakstu" xr:uid="{838E2ADB-4BFB-4B24-A82A-BC7DFF46DE29}"/>
    <hyperlink ref="D10" location="Apstiprinātie_pieteikumi!A1" display="atpakaļ uz apstiprināto pieteikumu sarakstu" xr:uid="{70540397-9825-4523-BCAF-62CCE320AC32}"/>
    <hyperlink ref="D11" location="Apstiprinātie_pieteikumi!A1" display="atpakaļ uz apstiprināto pieteikumu sarakstu" xr:uid="{0E0FF12F-AF4E-4AA7-B61D-E1714B3ED6C0}"/>
    <hyperlink ref="D12" location="Apstiprinātie_pieteikumi!A1" display="atpakaļ uz apstiprināto pieteikumu sarakstu" xr:uid="{5A9FCC04-622E-4510-ACBE-4659FAACD591}"/>
    <hyperlink ref="D13" location="Apstiprinātie_pieteikumi!A1" display="atpakaļ uz apstiprināto pieteikumu sarakstu" xr:uid="{287C4487-2815-4EF6-9100-29743B23E1E7}"/>
    <hyperlink ref="D14" location="Apstiprinātie_pieteikumi!A1" display="atpakaļ uz apstiprināto pieteikumu sarakstu" xr:uid="{72B1A8CD-90EE-4D85-8863-D11B7EFB903A}"/>
    <hyperlink ref="D15" location="Apstiprinātie_pieteikumi!A1" display="atpakaļ uz apstiprināto pieteikumu sarakstu" xr:uid="{823C4BAE-2450-44A4-8422-61418A02564D}"/>
    <hyperlink ref="D16:D24" location="Apstiprinātie_pieteikumi!A1" display="atpakaļ uz apstiprināto pieteikumu sarakstu" xr:uid="{C41BECCE-AC58-4667-8C0A-BF6273CA0521}"/>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145" id="{5F1ABF98-BD43-44D4-BC90-7D95F4285CE2}">
            <x14:iconSet custom="1">
              <x14:cfvo type="percent">
                <xm:f>0</xm:f>
              </x14:cfvo>
              <x14:cfvo type="num">
                <xm:f>0</xm:f>
              </x14:cfvo>
              <x14:cfvo type="num">
                <xm:f>1</xm:f>
              </x14:cfvo>
              <x14:cfIcon iconSet="NoIcons" iconId="0"/>
              <x14:cfIcon iconSet="NoIcons" iconId="0"/>
              <x14:cfIcon iconSet="3TrafficLights1" iconId="0"/>
            </x14:iconSet>
          </x14:cfRule>
          <xm:sqref>A3:A24</xm:sqref>
        </x14:conditionalFormatting>
        <x14:conditionalFormatting xmlns:xm="http://schemas.microsoft.com/office/excel/2006/main">
          <x14:cfRule type="iconSet" priority="146" id="{AC19B711-8B60-42C3-992E-DEA21E39D88F}">
            <x14:iconSet custom="1">
              <x14:cfvo type="percent">
                <xm:f>0</xm:f>
              </x14:cfvo>
              <x14:cfvo type="num">
                <xm:f>0</xm:f>
              </x14:cfvo>
              <x14:cfvo type="num">
                <xm:f>1</xm:f>
              </x14:cfvo>
              <x14:cfIcon iconSet="NoIcons" iconId="0"/>
              <x14:cfIcon iconSet="NoIcons" iconId="0"/>
              <x14:cfIcon iconSet="3TrafficLights1" iconId="0"/>
            </x14:iconSet>
          </x14:cfRule>
          <xm:sqref>B3:B24</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U D A A B Q S w M E F A A C A A g A k W z K W D w z d 1 S l A A A A 9 g A A A B I A H A B D b 2 5 m a W c v U G F j a 2 F n Z S 5 4 b W w g o h g A K K A U A A A A A A A A A A A A A A A A A A A A A A A A A A A A h Y + x D o I w G I R f h X S n L T U m S n 7 K 4 A q J i Q l x b U q F R i i G F s q 7 O f h I v o I Y R d 0 c 7 + 6 7 5 O 5 + v U E 6 t U 0 w q t 7 q z i Q o w h Q F y s i u 1 K Z K 0 O B O 4 Q a l H P Z C n k W l g h k 2 N p 6 s T l D t 3 C U m x H u P / Q p 3 f U U Y p R E 5 5 t l B 1 q o V o T b W C S M V + r T K / y 3 E o X i N 4 Q x H b I v Z m m E K Z D E h 1 + Y L s H n v M / 0 x Y T c 0 b u g V b 8 Y w K 4 A s E s j 7 A 3 8 A U E s D B B Q A A g A I A J F s y l 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R b M p Y K I p H u A 4 A A A A R A A A A E w A c A E Z v c m 1 1 b G F z L 1 N l Y 3 R p b 2 4 x L m 0 g o h g A K K A U A A A A A A A A A A A A A A A A A A A A A A A A A A A A K 0 5 N L s n M z 1 M I h t C G 1 g B Q S w E C L Q A U A A I A C A C R b M p Y P D N 3 V K U A A A D 2 A A A A E g A A A A A A A A A A A A A A A A A A A A A A Q 2 9 u Z m l n L 1 B h Y 2 t h Z 2 U u e G 1 s U E s B A i 0 A F A A C A A g A k W z K W A / K 6 a u k A A A A 6 Q A A A B M A A A A A A A A A A A A A A A A A 8 Q A A A F t D b 2 5 0 Z W 5 0 X 1 R 5 c G V z X S 5 4 b W x Q S w E C L Q A U A A I A C A C R b M p Y 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9 7 G w Y U A g z U m 4 q Q K H i P 5 e Q A A A A A A C A A A A A A A D Z g A A w A A A A B A A A A A l L p y b Z k + b g t 6 B G i c e K U 3 G A A A A A A S A A A C g A A A A E A A A A J B 9 e l Z A Q v S b P 0 9 D s i 5 e B 4 x Q A A A A G B D E h U z F C e 4 A r 4 5 W D 1 Z l Q U 2 2 D z x V m p W x + f s C U j z 1 q P V 5 p J x A M w n 4 U z b z m i L o + 0 J v 8 U C H y 5 1 P D p B T 4 8 N N U v v B p g B Z T U m H d q c e 8 E 2 D J O Q w 7 J I U A A A A m E 3 B 7 I a q 7 G y Y n F C z 4 O p x L 3 x A Z Y o = < / D a t a M a s h u p > 
</file>

<file path=customXml/item2.xml><?xml version="1.0" encoding="utf-8"?>
<ct:contentTypeSchema xmlns:ct="http://schemas.microsoft.com/office/2006/metadata/contentType" xmlns:ma="http://schemas.microsoft.com/office/2006/metadata/properties/metaAttributes" ct:_="" ma:_="" ma:contentTypeName="Dokuments" ma:contentTypeID="0x010100B8A6DCF348D1484F80EC7C9FC7CECE96" ma:contentTypeVersion="15" ma:contentTypeDescription="Izveidot jaunu dokumentu." ma:contentTypeScope="" ma:versionID="2f5193d1d137dff14cbedd734a1f5c15">
  <xsd:schema xmlns:xsd="http://www.w3.org/2001/XMLSchema" xmlns:xs="http://www.w3.org/2001/XMLSchema" xmlns:p="http://schemas.microsoft.com/office/2006/metadata/properties" xmlns:ns2="4f1366c2-cc76-49ad-8206-8ca383d3060e" xmlns:ns3="de6a950e-521b-47c8-9256-93af7daadbc7" targetNamespace="http://schemas.microsoft.com/office/2006/metadata/properties" ma:root="true" ma:fieldsID="5194c1ef48f95759e4179f535eeb7817" ns2:_="" ns3:_="">
    <xsd:import namespace="4f1366c2-cc76-49ad-8206-8ca383d3060e"/>
    <xsd:import namespace="de6a950e-521b-47c8-9256-93af7daadb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1366c2-cc76-49ad-8206-8ca383d3060e"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598b4ea6-ff51-46e2-84b1-2aff27ac9ccd}" ma:internalName="TaxCatchAll" ma:showField="CatchAllData" ma:web="4f1366c2-cc76-49ad-8206-8ca383d3060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6a950e-521b-47c8-9256-93af7daadb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2126744b-e88b-4f89-a192-53d6f050308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de6a950e-521b-47c8-9256-93af7daadbc7">
      <Terms xmlns="http://schemas.microsoft.com/office/infopath/2007/PartnerControls"/>
    </lcf76f155ced4ddcb4097134ff3c332f>
    <TaxCatchAll xmlns="4f1366c2-cc76-49ad-8206-8ca383d3060e" xsi:nil="true"/>
  </documentManagement>
</p:properties>
</file>

<file path=customXml/itemProps1.xml><?xml version="1.0" encoding="utf-8"?>
<ds:datastoreItem xmlns:ds="http://schemas.openxmlformats.org/officeDocument/2006/customXml" ds:itemID="{FBDD915E-8CCF-4B2A-A05D-4D9CCAF75CDD}">
  <ds:schemaRefs>
    <ds:schemaRef ds:uri="http://schemas.microsoft.com/DataMashup"/>
  </ds:schemaRefs>
</ds:datastoreItem>
</file>

<file path=customXml/itemProps2.xml><?xml version="1.0" encoding="utf-8"?>
<ds:datastoreItem xmlns:ds="http://schemas.openxmlformats.org/officeDocument/2006/customXml" ds:itemID="{B054A18D-7BDA-4BEA-88BA-44932B6D6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1366c2-cc76-49ad-8206-8ca383d3060e"/>
    <ds:schemaRef ds:uri="de6a950e-521b-47c8-9256-93af7daadb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E64CBC5-088F-424C-9731-D87D707DA9FB}">
  <ds:schemaRefs>
    <ds:schemaRef ds:uri="http://schemas.microsoft.com/sharepoint/v3/contenttype/forms"/>
  </ds:schemaRefs>
</ds:datastoreItem>
</file>

<file path=customXml/itemProps4.xml><?xml version="1.0" encoding="utf-8"?>
<ds:datastoreItem xmlns:ds="http://schemas.openxmlformats.org/officeDocument/2006/customXml" ds:itemID="{DF57E5B0-0D6E-467B-9711-4459892EA4A0}">
  <ds:schemaRefs>
    <ds:schemaRef ds:uri="http://schemas.microsoft.com/office/2006/metadata/properties"/>
    <ds:schemaRef ds:uri="http://schemas.microsoft.com/office/infopath/2007/PartnerControls"/>
    <ds:schemaRef ds:uri="de6a950e-521b-47c8-9256-93af7daadbc7"/>
    <ds:schemaRef ds:uri="4f1366c2-cc76-49ad-8206-8ca383d3060e"/>
  </ds:schemaRefs>
</ds:datastoreItem>
</file>

<file path=docProps/app.xml><?xml version="1.0" encoding="utf-8"?>
<Properties xmlns="http://schemas.openxmlformats.org/officeDocument/2006/extended-properties" xmlns:vt="http://schemas.openxmlformats.org/officeDocument/2006/docPropsVTypes">
  <Template>TM04022389</Template>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Apstiprinātie_pieteikumi</vt:lpstr>
      <vt:lpstr>Vizītkartes</vt:lpstr>
      <vt:lpstr>Vizītkartes!ColumnTitle1</vt:lpstr>
      <vt:lpstr>Apstiprinātie_pieteikumi!Print_Titles</vt:lpstr>
      <vt:lpstr>Vizītkartes!Print_Titles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2019-06-18T21:25:56Z</dcterms:created>
  <dcterms:modified xsi:type="dcterms:W3CDTF">2024-06-17T06:51:44Z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0x010100B8A6DCF348D1484F80EC7C9FC7CECE96</vt:lpwstr>
  </property>
  <property fmtid="{D5CDD505-2E9C-101B-9397-08002B2CF9AE}" pid="3" name="Order">
    <vt:r8>569400</vt:r8>
  </property>
  <property fmtid="{D5CDD505-2E9C-101B-9397-08002B2CF9AE}" pid="4" name="MediaServiceImageTags">
    <vt:lpwstr/>
  </property>
</Properties>
</file>