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5"/>
  <workbookPr filterPrivacy="1" codeName="ThisWorkbook"/>
  <xr:revisionPtr revIDLastSave="1073" documentId="13_ncr:1_{61AD1CA2-36D9-459C-B577-A2D33923A5A8}" xr6:coauthVersionLast="47" xr6:coauthVersionMax="47" xr10:uidLastSave="{417E5BE7-47FF-4433-BB02-F7DC345AE59A}"/>
  <bookViews>
    <workbookView xWindow="-120" yWindow="-120" windowWidth="29040" windowHeight="15720" firstSheet="1" activeTab="1"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3" l="1"/>
  <c r="A26" i="3"/>
  <c r="A27" i="3"/>
  <c r="A28" i="3"/>
  <c r="A29" i="3"/>
  <c r="A30" i="3"/>
  <c r="A31" i="3"/>
  <c r="A10" i="3"/>
  <c r="A11" i="3"/>
  <c r="A12" i="3"/>
  <c r="A13" i="3"/>
  <c r="A14" i="3"/>
  <c r="A15" i="3"/>
  <c r="A16" i="3"/>
  <c r="A17" i="3"/>
  <c r="A18" i="3"/>
  <c r="A19" i="3"/>
  <c r="A20" i="3"/>
  <c r="A21" i="3"/>
  <c r="A22" i="3"/>
  <c r="A23" i="3"/>
  <c r="A24" i="3"/>
  <c r="A3" i="3" l="1"/>
</calcChain>
</file>

<file path=xl/sharedStrings.xml><?xml version="1.0" encoding="utf-8"?>
<sst xmlns="http://schemas.openxmlformats.org/spreadsheetml/2006/main" count="335" uniqueCount="203">
  <si>
    <r>
      <rPr>
        <b/>
        <sz val="14"/>
        <color theme="3" tint="-0.24994659260841701"/>
        <rFont val="Georgia"/>
        <family val="1"/>
        <scheme val="minor"/>
      </rPr>
      <t xml:space="preserve">Apstiprināto projektu saraksts
</t>
    </r>
    <r>
      <rPr>
        <sz val="14"/>
        <color theme="3" tint="-0.24994659260841701"/>
        <rFont val="Georgia"/>
        <family val="1"/>
        <scheme val="minor"/>
      </rPr>
      <t>Latvijas valsts budžeta finansētās programmas “Kultūrorientācijas kursi un iekļaušanās pasākumi Ukrainas civiliedzīvotājiem” atklāta projektu pieteikumu otrais konkurss, Identifikācijas Nr. 2024.LV/2/UKR_KO/</t>
    </r>
  </si>
  <si>
    <t>Overdue</t>
  </si>
  <si>
    <t>Projekta Nr.</t>
  </si>
  <si>
    <t>Projekta nosaukums</t>
  </si>
  <si>
    <t>Projekta iesniedzējs</t>
  </si>
  <si>
    <t>Kontaktinformācija</t>
  </si>
  <si>
    <t>Projekta aktivitāšu norises reģions</t>
  </si>
  <si>
    <t>Pieprasītais finansējums</t>
  </si>
  <si>
    <t>Saņemtais punktu skaits kvalitātes vērtēšanas kritērijos</t>
  </si>
  <si>
    <t>Saņemtais punktu skaits kritērijā 5.8.1.</t>
  </si>
  <si>
    <t>Piezīmes</t>
  </si>
  <si>
    <t>1.</t>
  </si>
  <si>
    <t>2024.LV/2/UKR_KO/002</t>
  </si>
  <si>
    <t>Kopīga zeme, vērtības un darbošanās vieno</t>
  </si>
  <si>
    <t>Jelgavas valstspilsētas pašvaldības izglītības iestāde "Jelgavas Centra pamatskola"</t>
  </si>
  <si>
    <t>Evita Zilgme
29627719
evita.zilgme@izglitiba.jelgava.lv</t>
  </si>
  <si>
    <t>Rīgas,
Kurzemes,
Zemagles</t>
  </si>
  <si>
    <t>Saite uz vizītkarti</t>
  </si>
  <si>
    <t>2.</t>
  </si>
  <si>
    <t>2024.LV/2/UKR_KO/004</t>
  </si>
  <si>
    <t>Mācāmies darot!</t>
  </si>
  <si>
    <t>Biedrība "Latvijas Mazpulki"</t>
  </si>
  <si>
    <t>Ilze Jukņēviča
29418737
latvijas@mazpulki.lv</t>
  </si>
  <si>
    <t>Vidzemes, Kurzemes, Zemgales</t>
  </si>
  <si>
    <t>3.</t>
  </si>
  <si>
    <t>2024.LV/2/UKR_KO/037</t>
  </si>
  <si>
    <t>Līdzās vienotībā, atbalsts dažādībā</t>
  </si>
  <si>
    <t>Biedrība "Ogres jauniešu iniciatīvas biedrība "Talantu kalve""</t>
  </si>
  <si>
    <t>Iveta Žugre
29468386
Iveta.Zugre@gmail.com</t>
  </si>
  <si>
    <t>Rīgas, Vidzemes</t>
  </si>
  <si>
    <t>4.</t>
  </si>
  <si>
    <t>2024.LV/2/UKR_KO/020</t>
  </si>
  <si>
    <t>Mana dzīve Latvijā</t>
  </si>
  <si>
    <t>Biedrība "Ventspils ukraiņu kultūras biedrība "KOBZAR""</t>
  </si>
  <si>
    <t>Marija Antonova
28451425
drogerijamarija@inbox.lv</t>
  </si>
  <si>
    <t>Kurzemes</t>
  </si>
  <si>
    <t>5.</t>
  </si>
  <si>
    <t>2024.LV/2/UKR_KO/022</t>
  </si>
  <si>
    <t xml:space="preserve">SaRuNa ar jauniešiem </t>
  </si>
  <si>
    <t>Biedrība “Izglītības attīstības centrs”</t>
  </si>
  <si>
    <t>Linda Kluša
29181480
linda.klusa@latnet.lv</t>
  </si>
  <si>
    <t>visa Latvija</t>
  </si>
  <si>
    <t>6.</t>
  </si>
  <si>
    <t>2024.LV/2/UKR_KO/023</t>
  </si>
  <si>
    <t>Piedzīvosim Latviju kopā</t>
  </si>
  <si>
    <t>Biedrība "Daugavpils Universitātes Mūžizglītības, kultūras un zinātnes komunikācijas biedrība “Intelekta parks”"</t>
  </si>
  <si>
    <t>Maija Burima
29789096
maija.burima@du.lv</t>
  </si>
  <si>
    <t>7.</t>
  </si>
  <si>
    <t>2024.LV/2/UKR_KO/031</t>
  </si>
  <si>
    <t>Liepājas jaunieši Ukrainas jauniešiem 2</t>
  </si>
  <si>
    <t>Biedrība "Attīstības platforma YOU+"</t>
  </si>
  <si>
    <t>Elīna Briljonoka
28324354
elina@youpluss.lv</t>
  </si>
  <si>
    <t>8.</t>
  </si>
  <si>
    <t>2024.LV/2/UKR_KO/007</t>
  </si>
  <si>
    <t>Bērnu un jauniešu sadraudzības pirmdienas 2024</t>
  </si>
  <si>
    <t>Biedrība "Mini-pitch"</t>
  </si>
  <si>
    <t>Toms Kalniņš
25912172
info@minipitch.lv</t>
  </si>
  <si>
    <t>Rīgas</t>
  </si>
  <si>
    <t>9.</t>
  </si>
  <si>
    <t>2024.LV/2/UKR_KO/030</t>
  </si>
  <si>
    <t>Latviešu valodas mācības Ukrainas civiliedzīvotāju bērniem "Riti raiti, valodiņa"</t>
  </si>
  <si>
    <t>Nodibinājums "PURE Academy attīstībai"</t>
  </si>
  <si>
    <t>Liene Macijauska
28377885
academy@pureacademy.lv</t>
  </si>
  <si>
    <t>10.</t>
  </si>
  <si>
    <t>2024.LV/2/UKR_KO/029</t>
  </si>
  <si>
    <t>Miers un Draudzība</t>
  </si>
  <si>
    <t>Biedrība "Mellene"</t>
  </si>
  <si>
    <t>Margarita Sokolova
22329345
info@nometnemellene.lv</t>
  </si>
  <si>
    <t>11.</t>
  </si>
  <si>
    <t>2024.LV/2/UKR_KO/003</t>
  </si>
  <si>
    <t>Kultūrorientācijas kursi un iekļaušanas pasākumi Ukrainas civiliedzīvotāju bērniem</t>
  </si>
  <si>
    <t>Biedrība "Lab Futura"</t>
  </si>
  <si>
    <t>Gunita Ģēģere
26367177
gunitag@gmail.com</t>
  </si>
  <si>
    <t>Rīgas, Vidzemes, Zemgales</t>
  </si>
  <si>
    <t>12.</t>
  </si>
  <si>
    <t>2024.LV/2/UKR_KO/006</t>
  </si>
  <si>
    <t>Smaidām vienā valodā</t>
  </si>
  <si>
    <t>Biedrība "r.a. "Siltumnīca""</t>
  </si>
  <si>
    <t>Rita Lineja
29661266
rita.lineja@gmail.com</t>
  </si>
  <si>
    <t>Vidzemes, Kurzemes, Latgales</t>
  </si>
  <si>
    <t>13.</t>
  </si>
  <si>
    <t>2024.LV/2/UKR_KO/033</t>
  </si>
  <si>
    <t>Satikšanās punkts</t>
  </si>
  <si>
    <t>Biedrība "Jaunie Spārni"</t>
  </si>
  <si>
    <t>Inese Šuksta
27130411
mazaainesiite@inbox.lv</t>
  </si>
  <si>
    <t>Latgales</t>
  </si>
  <si>
    <t>14.</t>
  </si>
  <si>
    <t>2024.LV/2/UKR_KO/005</t>
  </si>
  <si>
    <t>Roku rokā Latvijā</t>
  </si>
  <si>
    <t>Biedrība "Sadarbības platforma"</t>
  </si>
  <si>
    <t>Lauma Celma
29822258
celma.lauma@gmail.com</t>
  </si>
  <si>
    <t>Rīgas, Kurzemes, Latgales, Zemgales</t>
  </si>
  <si>
    <t>15.</t>
  </si>
  <si>
    <t>2024.LV/2/UKR_KO/016</t>
  </si>
  <si>
    <t>Sajūti Latviju ar visām maņām</t>
  </si>
  <si>
    <t>Biedrība "ERFOLG"</t>
  </si>
  <si>
    <t>Olga Jesse
22329443
erfolg@inbox.lv</t>
  </si>
  <si>
    <t>16.</t>
  </si>
  <si>
    <t>2024.LV/2/UKR_KO/015</t>
  </si>
  <si>
    <t>KULTŪRTANDĒMS</t>
  </si>
  <si>
    <t>Biedrība "Vidusdaugavas NVO centrs"</t>
  </si>
  <si>
    <t>Monta Lipša
29811673
vidusdaugavasnvo@inbox.lv</t>
  </si>
  <si>
    <t>Zemgales</t>
  </si>
  <si>
    <t>17.</t>
  </si>
  <si>
    <t>2024.LV/2/UKR_KO/032</t>
  </si>
  <si>
    <t>Nometne "Valodiņa"</t>
  </si>
  <si>
    <t>Biedrība "TRĪS OTAS"</t>
  </si>
  <si>
    <t>Ilona Pērkone
26325925
ilona.perkone@inbox.lv</t>
  </si>
  <si>
    <t>Vidzemes</t>
  </si>
  <si>
    <t>18.</t>
  </si>
  <si>
    <t>2024.LV/2/UKR_KO/010</t>
  </si>
  <si>
    <t>Tehnoloģijas vieno!</t>
  </si>
  <si>
    <t>Ventspils valstspilsētas pašvaldības iestāde "Ventspils Digitālais centrs"</t>
  </si>
  <si>
    <t>Dita Lašinska 
27732244
Dita.lasinska@ventspils.lv</t>
  </si>
  <si>
    <t>19.</t>
  </si>
  <si>
    <t>2024.LV/2/UKR_KO/013</t>
  </si>
  <si>
    <t>"Esam kopā! Atbalsta pasākumi Ukrainas civiliedzīvotājiem"</t>
  </si>
  <si>
    <t>Nodibinājums "CARITAS LATVIJA"</t>
  </si>
  <si>
    <t>Arta Mozule Zepa
20269862
arta.mozule@caritas.lv</t>
  </si>
  <si>
    <t>Rīgas, Vidzemes, Kurzemes, Zemgales</t>
  </si>
  <si>
    <t>20.</t>
  </si>
  <si>
    <t>2024.LV/2/UKR_KO/001</t>
  </si>
  <si>
    <t>Izglītojoši attīstoši pasākumi "'Darbosimies Kopā"'.</t>
  </si>
  <si>
    <t>Biedrība "Sporta klubs Alerts"</t>
  </si>
  <si>
    <t>Raimonds Aleksandrovs
29285989
rta.aaa@inbox.lv</t>
  </si>
  <si>
    <t>21.</t>
  </si>
  <si>
    <t>2024.LV/2/UKR_KO/012</t>
  </si>
  <si>
    <t>Kopīga jaunrade un sports ir interesants veids, kā integrēties Latvijas sabiedrībā.</t>
  </si>
  <si>
    <t>Biedrība "Mākslas laboratorija"</t>
  </si>
  <si>
    <t>Olena Sirychenko
27781561
5993355@gmail.com</t>
  </si>
  <si>
    <t>22.</t>
  </si>
  <si>
    <t>2024.LV/2/UKR_KO/019</t>
  </si>
  <si>
    <t>"Māja + turpinājums"</t>
  </si>
  <si>
    <t>Biedrība "Latijas skautu un gaidu centrālā organizācija"</t>
  </si>
  <si>
    <t>Iveta Ēlerte
25457585
iveta.elerte@skautiungaidas.lv</t>
  </si>
  <si>
    <t>23.</t>
  </si>
  <si>
    <t>2024.LV/2/UKR_KO/025</t>
  </si>
  <si>
    <t>Ukraiņu Pērlītes Latvijā</t>
  </si>
  <si>
    <t>Biedrība "Ukraiņu - latviešu pērlītes"</t>
  </si>
  <si>
    <t>Sandra Zalcmane
29153221
sandra.zalcmane@gmail.com</t>
  </si>
  <si>
    <t>24.</t>
  </si>
  <si>
    <t>2024.LV/2/UKR_KO/026</t>
  </si>
  <si>
    <t>"Zināšanu ceļvedis Latvijā"</t>
  </si>
  <si>
    <t>Biedrība "Apvienība "VERTE""</t>
  </si>
  <si>
    <t>Kristīne Stašulāne
25690269
apvieniba_verte@inbox.lv</t>
  </si>
  <si>
    <t>25.</t>
  </si>
  <si>
    <t>2024.LV/2/UKR_KO/028</t>
  </si>
  <si>
    <t>“Stiprinot Ukrainu: caur sarunām uz vienotu valodu”</t>
  </si>
  <si>
    <t>Biedrība "Patvērums ģimenei"</t>
  </si>
  <si>
    <t>Irina Augustauska
26195314
irina.augustauska@inbox.lv</t>
  </si>
  <si>
    <t>26.</t>
  </si>
  <si>
    <t>2024.LV/2/UKR_KO/011</t>
  </si>
  <si>
    <t>SAULESPUĶES BĒRNI - Kultūrorientācijas kursi un kopienu saliedēšanas pasākumi Ukrainas bērniem un jauniešiem Rīgas reģionā 2024. gadā, akcentējot meiteņu tiesības un vajadzības</t>
  </si>
  <si>
    <t>Biedrība "Latvijas Sieviešu nevalstisko organizāciju sadarbības tīkls"</t>
  </si>
  <si>
    <t>Edīte Kalniņa
26468079
editekalninaek@gmail.com</t>
  </si>
  <si>
    <t>27.</t>
  </si>
  <si>
    <t>2024.LV/2/UKR_KO/009</t>
  </si>
  <si>
    <t>Kopā lieli!</t>
  </si>
  <si>
    <t>Biedrība "Radošā biedrība Priekumus"</t>
  </si>
  <si>
    <t>Aivija Kokare
29460166
aivija.kokare@gmail.com</t>
  </si>
  <si>
    <t>28.</t>
  </si>
  <si>
    <t>2024.LV/2/UKR_KO/017</t>
  </si>
  <si>
    <t>Visi ir savējie- II"</t>
  </si>
  <si>
    <t>Biedrība “Penkulē atver durvis”</t>
  </si>
  <si>
    <t>Aija Kočina
29343749
aijakocina@gmail.com</t>
  </si>
  <si>
    <t>29.</t>
  </si>
  <si>
    <t>2024.LV/2/UKR_KO/021</t>
  </si>
  <si>
    <t>Vienoti kultūrā -2!</t>
  </si>
  <si>
    <t>Biedrība "Radošās Idejas"</t>
  </si>
  <si>
    <t>Sanita Putniņa
26663737
societycreativeideas@gmail.com</t>
  </si>
  <si>
    <r>
      <t xml:space="preserve">                                                                                          
</t>
    </r>
    <r>
      <rPr>
        <b/>
        <sz val="14"/>
        <color theme="3" tint="-0.24994659260841701"/>
        <rFont val="Georgia"/>
        <family val="1"/>
        <scheme val="minor"/>
      </rPr>
      <t xml:space="preserve"> Latvijas valsts budžeta finansētās programmas “Kultūrorientācijas kursi un iekļaušanās pasākumi Ukrainas civiliedzīvotājiem” atklāta projektu pieteikumu otrā konkursa
apstiprināto projektu vizītkartes   </t>
    </r>
    <r>
      <rPr>
        <sz val="14"/>
        <color theme="3" tint="-0.24994659260841701"/>
        <rFont val="Georgia"/>
        <family val="1"/>
        <scheme val="minor"/>
      </rPr>
      <t xml:space="preserve">           </t>
    </r>
  </si>
  <si>
    <t>Nr.p.k.</t>
  </si>
  <si>
    <t>Vizītkarte</t>
  </si>
  <si>
    <t>Jau kopš 2022.gada 24.februāra kara plosīto apvidu iedzīvotāji no Ukrainas spiesti meklēt dzīvībai un veselībai drošu dzīvesvietu. Ukraiņu ģimenēm sākt dzīvi svešā vidē, bez saziņas un mācību valodas, draugiem, radiem un ierastajām lietām, mācoties mācību saturu lielā kolektīvā, ir liels izaicinājums.
Jelgavas Centra pamatskolā no 1.08.- 31.12.2024 tiek organizēts projekts "Kopīga zeme, vērtības un darbošanās vieno".
Projekta mērķis:
Projekta realizācijas laikā radīt apstākļus, lai, 80 Latvijas un Ukrainas bērniem un jauniešiem sadarbojoties un darbojoties latviešu valodas apguves kursos, dienas nometnē, sporta (kulinārās, kultūras, vēsturiskajā un radošajās aktivitātēs), un ilgtspējīga (arī pēc projekta noslēguma turpinās) aktīvās lasīšanas un kultūras izzināšanas klubiņā, nodrošinātu atbalstu Ukrainas bērniem un jauniešiem latviešu valodas apguvei un psihoemocionālās labbūtības nodrošināšanai, tā veicinot iekļaušanos sabiedrībā un veicinātu sadarbību ar vietējo kopienu, pilnveidojot komunikācijas un saskarsmes prasmes.
Uzdevumi un aktivitātes:
1.	Organizēt latviešu valodas apmācības kursu nodarbības (Latvijas vēsture, kultūra un vērtības; valsts pārvalde un tiesiskums, latviešu valodas vārdu krājuma apgūšana, papildināšana) un praktiskās nodarbības un aktivitātes, kurās apgūtais vārdu krājums tiek izmantots.
2.	 Organizēt Latvijas un Ukrainas bērnu un jauniešu dienas nometni, kurā:
2.1. Interaktīvā veidā apgūt un praksē lietot latviešu valodu.
2.2. Organizēt ikdienas plānošanas, atgriezeniskās saites/refleksijas sniegšanas un sadarbības nodarbības, kurās tiek attīstītas komunikācijas, sadarbības un sociāli emocionālās prasmes.
2.3. Organizēt nodarbības, kurās tiek attīstīti bērnu fizisko aktivitāšu un veselīga dzīves veida ieradumi.
2.4. Organizēt nodarbības, kurās tiek attīstīta bērnu izpratne par kultūras tradīciju nozīmi vispusīgas personības attīstībā (galda spēļu pēcpusdiena, radošo pasākumu plānošana un organizēšana).
2.5. Apmeklēt un iesaistīties Jelgavas valstspilsētas un valsts svarīgus kultūrvēsturiskus objektus (Latvijas Nacionālā bibliotēka, Jelgavas Sv.Trīsvienības tornis, Jelgavas bērnu un jauniešu bibliotēka, Jelgavas sabiedriskās integrācijas centrs, dzīvesziņu un arodu sēta Jelgavā)
3.Organizēt "Aktīvās lasīšanas un kultūras izzināšanas kluba" nodarbības, kurās latviešu un ukraiņu skolēni lasa viens otram latviešu tautas pasakas, skatās filmas (Skolas somas piedāvātās) un kopīgi diskutē par redzēto un lasīto. Organizēt kultūrorientētus pasākumus (leļļu teātra izrādes, koncerti (Skolas soma)), lai iepazīstinātu ar latviešu kultūras tradīcijām). Apmeklēt Kuldīgas vecpilsētu (iekļauta UNESKO mantojuma sarakstā) un Ventspili (senā skola, zvejniecības kultūrvēsturiskā nozīme Latvijas vēsturē).
4.Organizēt projekta noslēguma pasākumu, iesaistot skolēnu vecākus, kopīgi iepazīstot latviešu un ukraiņu tautas tradīcijas.
Projekta dalībnieku mērķauditorija. Jelgavas pašvaldības administratīvajā teritorijā dzīvojoši Ukrainas civiliedzīvotāji, 7 – 16 gadus veci, kuri izglītību iegūst Jelgavas Centra pamatskolā, bērni, kuri līdz šim mācījušies attālināti Ukrainas izglītības iestādēs, un bērni, kuri 2024./2025.mācību gadā uzsāks mācības Jelgavas Centra pamatskolā, un Jelgavas pašvaldības administratīvajā teritorijā deklarēti latviski runājoši bērni, Jelgavas Centra pamatskolas skolēni, 7- 16 gadus veci.
Kursu nodarbības tiks organizētas 3 grupās (7-8 gadus veci, 9-12 gadus veci, 13- 16 gadus veci bērni un jaunieši)
Nometnē tiks organizētas 3 grupas 38 ukraiņu bērni un jaunieši un 38 latviešu bērni un jaunieši.
Tā kā "Aktīvās lasīšanas un latviešu kultūras izzināšanas kluba" nodarbības tiks organizētas mācību gada laikā, pamatā tiks iesaistīti Jelgavas Centra pamatskolas ukraiņu civiliedzīvotāji (25-35 skolēni katrā nodarbībā).
Sagaidāmie sasniedzamie rezultāti:
1. Pēc valodas apgūšanas dinamikas analīzes datiem skolēniem vidēji par 20% būs paaugstinājusies prasme runāt un lietot sarunvalodas pamatfrāzes dažādās situācijās latviešu valodā (sākuma testa rezultātu salīdzinājums ar projekta noslēguma testa rezultātiem).
2.Sadarbojoties grupās, 80% ukraiņu skolēnu aktīvi iesaistās aktivitātēs un pieņem kopīgus lēmumus, lai risinātu problēmas (nodarbību vadītāju un kursu nodarbību vadītāju piezīmes un fiksētās atbildes).
3. Praktiski darbojoties, 80% apzinās latviešu tautas tradīcijas un vērtības, izprot kulināro vērtību atšķirību, izprot fizisko aktivitāšu un veselīga dzīves veida ieradumu nozīmi, pieņemot viens otra identitāti. (kultūras izpratnes un labizjūtas aptaujas rezultāti)
4.Kopīgi izlasījuši 3 grāmatas, noskatījušies 3 mākslas (animāciju) filmas, tā apzinoties latviešu tautas kultūras dziļumu.</t>
  </si>
  <si>
    <t>atpakaļ uz apstiprināto pieteikumu sarakstu</t>
  </si>
  <si>
    <t>Projekta mērķis – īstenojot Ukrainas civiliedzīvotājiem kultūrorientācijas kursu un iekļaušanās pasākumu kopumu Latvijas lauku novados, biedrības Latvijas Mazpulku sešu teritoriālo vienību ietvaros, kuros iesaistās gan Ukrainas civiliedzīvotāji, gan uzņemošā kopiena, uzlabot ukraiņu bērnu un jauniešu iekļaušanos vietējo vienaudžu vidū, uzlabot viņu komunikāciju prasmes latviešu valodā, kā arī papildus sniegot iespēju iepazīt neformālās izglītības iespēju daudzveidību ārpusskolas aktivitātēs savā dzīvesvietā, tādā veidā veicinot izpratni par Latvijas kultūru, vērtībām un likumiem, sekmējot viņu sadarbību ar Latvijas sabiedrību un iekļaušanos tajā.
Projekta mērķa grupa Ukrainas civiliedzīvotāji un uzņemošā kopiena. Aktivitātes tiks īstenotas sešos Latvijas mazpulkos Alūksnes, Smiltenes, Jelgavas, Saldus, Kuldīgas un Liepājas novados laika periodā no 2024. gada augusta līdz decembrim.
Projekta mērķa grupai būs iespēja piedalīties Kultūrorientācijas kursos, nometnē, reģionālo mazpulku aktivitātēs, kopā ar mentoru izpētīt neformālās izglītības iespējas savā novadā un piedalīties noslēguma pasākumā "Darām un varam!".
Plānotie rezultāti:
1. Latvijas lauku novados īstenots kultūrorientācijas kurss, kurā iesaistīti 150 Ukrainas civiliedzīvotāji - skolas vecuma bērni un jaunieši un viņu ģimenes locekļi.
2. Latvijas Mazpulku sešu teritoriālo vienību ietvaros, īstenojot iekļaušanās pasākumus, kuros iesaistās gan Ukrainas civiliedzīvotāji, gan uzņemošās kopienas bērni un jaunieši, kopumā 402 dalībnieki, uzlabota Ukrainas civiliedzīvotāju iekļaušanos vietējo vienaudžu vidū un uzlabojot viņu komunikāciju prasmes latviski.
3. Latvijas lauku novados īstenotas citas aktivitātes Ukrainas civiliedzīvotājiem un uzņemošās kopienas pārstāvjiem, kas sekmē Ukrainas civiliedzīvotāju iekļaušanos Latvijas sabiedrībā 72 cilvēkiem.</t>
  </si>
  <si>
    <t>Projekta mērķis ir īstenot daudzveidīgu pasākumu kopumu, lai veicinātu Ukrainas civiliedzīvotāju, it īpaši bērnu vispārējās izglītības apguves vecumā (1.-12. klase), iekļaušanos Latvijas sabiedrībā, sekmētu sadarbību ar uzņemošo kopienu un veicinātu latviešu valodas apguvi un lietojamību Ukrainas civiliedzīvotāju vidū. 
Mērķauditorija ir visā Latvijā dzīvojoši Ukrainas civiliedzīvotāji, kas ir bērni vispārējās izglītības apguves vecumā (1.-12. klase), dažās aktivitātēs- kopā ar saviem vecākiem, un kopā arī Latvijas iedzīvotāji kā uzņemošā kopiena.
Projekta ietvaros tiks realizētas 2 aktivitātes:
1) 15 sadraudzības un iekļaušanas pasākumi Latvijas dabas, vēstures, folkloras, tradīciju, kulinārā mantojuma un vēstures iepazīšanas pasākumi. Tās būs ekskursijas uz Līgatni, Āraišiem, Ķeipeni, Koknesi, Salacgrīvu, Ērgļiem, kā arī radošas un praktiskas nodarbes.  Šajās aktivitātēs piedalīsies bērni vispārējās izglītības apguves vecumā (1.-12. klase) kopā ar saviem vecākiem un uzņemošo kopienu. 
2) Atbalsta programma "Piedzīvot sevi", 6 nodarbību cikls dabā. Šajās aktivitātēs piedalīsies bērni vispārējās izglītības apguves vecumā (6.-12. klase) kopā ar uzņemošās kopienas jauniešiem.
Projekta norises vieta: Ogre, Rīga, Līgatne, Āraiši, Koknese, Salacgrīva, Ērgļi, Ķeipene.
Projekta īstenošanas periods: 2024. gada augusts - decembris.</t>
  </si>
  <si>
    <t xml:space="preserve">Projekta mērķis ir veicināt Ukrainas civiliedzīvotāju, kas ir bērni pirmsskolas vecumā vai vispārējās izglītības apguves vecumā (1.-12. klase), un viņu ģimeņu iekļaušanu vietējā sabiedrībā, vienlaikus saglabājot viņu nacionālās piederības sajūtu. Projekta aktivitātēs plānots īstenot Ventspilī, apvienojot pilsētā un novadā dzīvojošos Ukrainas civiliedzīvotājus. Projekta ietvaros plānots organizēt kultūrorientācijas kursus, koros paredzēts izglītot ukraiņu ģimenes par Latvijas vēsturi, tradīcijām, nacionālajiem svētkiem un paradumiem, kā arī spēkā esošu likumdošanu attiecībā gan uz valodu, gan nepieciešamajām zināšanām, normatīvajiem aktiem un izglītību, lai veicinātu iederību vietējā sabiedrībā. Tāpat projekta mērķis ir organizēt ukraiņu ģimenēm un vietējai kopienai dažādas kopīgas jēgpilnas un saliedējošas aktivitātes (gan izglītojošas, gan sportiskas), kas veicinātu saturīgu un izglītojošo brīvā laika pavadīšanu, fizisko aktivitāšu popularizējošas un veselību veicinošas aktivitātes, veicinot ukraiņu un vietējo iedzīvotāju veselīgu dialogu ar latviešu valodas lietojamību.
Projekta galvenie sagaidāmie ieguvumi ir pozitīvi veicināta ukraiņu un vietējo kopienu starpkultūru sadarbība un saskarsmes spējas, kā arī spēja labāk izprast vietējo kultūru un tradīcijas. Tāpat sagaidāms, ka projekta aktivitātes veicinās Ukrainas civiliedzīvotāju izpratni par valsts pārvaldes sistēmu, vēsturi, kultūru, vērtībām, valsts valodas politiku un pārvaldes organizācijām. Vienlaikus sagaidāms, ka projekta aktivitātes pozitīvi veicinās Ukraiņu civiliedzīvotāju prasmes un zināšanas, lai labāk iekļautos Latvijas izglītības sistēmā un darba tirgū. Projekta plānotie sasniedzamie rādītāji būs uzlabota Ventspilī dzīvojošo Ukrainas civiliedzīvotāju labbūtība, zināšanas un prasmes, iekļaušanās vietējā kopienā un paplašināti sociālie kontakti.
Projektu plānots īstenot no 2024. gada 1. jūlija līdz 2024. gada 31. decembrim.
</t>
  </si>
  <si>
    <t>IAC projekta "SaRuNa ar jauniešiem" mērķis ir nodrošināt latviešu valodas mācību un kultūrnorišu pasākumus Ukrainas civiliedzīvotājiem bērniem un jauniešiem pirmsskolas un vispārējās izglītības apguves vecumā, kas sekmēs viņu iekļaušanos Latvijas sabiedrībā. Iekļaušanās sekmēšanai projektā plānotas divas aktivitātes - kultūrnorišu pasākumi un latviešu valodas mācības. Kultūnorises mērķa grupai plānotas kā valodas mācīšanās atbalsta aktivitātes, kas demonstrē veidus, kā un kur iespējams uzlabot valodas prasmes kā mazākiem, tā lielākiem bērniem, piem., Lasīšanas veicināšanas pasākums kopā ar vietējiem bērniem un ģimenes locekļiem pirmsskolas un sākumskolas vecuma bērniem un Latviešu kino pēcpusdienas kopā ar draugiem lielākajiem mērķa grupas pārstāvjiem. Latviešu valodas mācības vispārējās izglītības apguves vecuma Ukrainas civiliedzīvotājiem tiks nodrošinātas grupās vismaz 60 stundu apjomā un/vai individuāli. Kopumā projektā no 2024.gada 1.augusta līdz 31.decembrim iesaistīsies 195 dalībnieki: 135 Ukrainas civiliedzīvotāji (bērni/jaunieši un viņu ģimenes locekļi), 60 vietējās sabiedrības pārstāvji (bērni/jaunieši un viņu ģimenes locekļi), 50 Ukrainas civiliedzīvotāji apgūs latviešu valodu grupu un individuālajās nodarbībās, un 145 Ukrainas un vietējie bērni/jaunieši un viņu ģimenes locekļi iesaistīsies kultūrnorišu pasākumos.</t>
  </si>
  <si>
    <t xml:space="preserve">Projekta “Piedzīvosim Latviju kopā” vispārīgais mērķis - nodrošināt kultūrorientācijas kursus un trīs pasākumus 236 Ukrainas civiliedzīvotājiem, kas ir bērni pirmsskolas vecumā vai vispārējās izglītības apguves vecumā (1.-12. klase), sekmējot sadarbību starp Ukrainas civiliedzīvotājiem un Latvijas sabiedrību.
Projekta “Piedzīvosim Latviju kopā” specifiskais mērķis - īstenojot kultūrorientācijas kursus un trīs pasākumus ar uzsvaru uz latviešu valodas lietojamību un apmācību, lai stiprinātu Ukrainas civiliedzīvotāju, kas ir bērni pirmsskolas vecumā vai vispārējās izglītības apguves vecumā (1.-12. klase), izpratni par Latvijas vēsturi, kultūru, sabiedrību, veicinot mērķauditorijas iekļaušanos Latvijas sabiedrībā un sadarbību ar uzņemošo kopienu.
Mērķa grupa – 236 Ukrainas civiliedzīvotāji un 10 uzņemošās kopienas pārstāvji.
Īstenošanas vieta - Daugavpils, Krāslavas novads, Rīga - klātienes aktivitātēm, visa Latvija - attālinātajām aktivitātēm. 
Īstenošanas laiks - 01.07.2024.-31.12.2024.
Projekta ietvaros tiks īstenota četru aktivitāšu kopa.
- “Kultūrorientācijas kursi” klātienē un attālināti. Kursu programma ar interaktīvām un bērnu vecumposmiem adaptētām mācību formām un mācību atbalsta materiāliem sniegs zināšanas par  4 tēmām: 1. tēma. Latvijas vēsture, kultūra un vērtības; 2. tēma. Valsts pārvalde un tiesiskums; 3. tēma. Latviešu valoda skolā un ikdienā. 4. tēma. Ceļojums pa skaistākajām Latvijas vietām.
- sarunu valodas klubs “Es gribu ar tevi parunāt” klātienē un attālināti. Aktivitāte sekmēs Ukrainas civiliedzīvotāju, kas ir bērni vispārējās izglītības apguves vecumā (1.-12. klase), pilnveidot latviešu valodas lietojumpratības kompetenci un stiprināt motivāciju izmantot latviešu valodu daudzveidīgās komunikatīvās situācijās; kā arī aktivitātes laikā mērķauditorija apgūs latviešu valodas lietojuma prasmes, kas nepieciešamas izglītības ieguvei latviešu valodā, lai bērniem būtu vieglāk skolā izmantot latviešu valodu.
- mācību ekskursija “Anneles un Sprīdīša ceļojums”. Mācību ekskursijas “Anneles un Sprīdīša ceļojums” apakšaktivitātes tiks diferencētas atbilstoši bērnu vecumposmiem ar grupu darba metodēm, iesaistot bērnu ģimeņu locekļus, uzņemošās kopienas pārstāvjus un brīvprātīgos. 
- “Latviešu valodas kursi” sniegs zināšanas par latviešu valodas lietojamību, veidojot Ukrainas bērnu (5.-12. klase) latviešu valodas prasmes, kas nepieciešamas izglītības ieguvei latviešu valodā.
Projekta rezultāti.
Mērķauditorija pilnveidos izpratni par Latvijas valsti, sabiedrību, vēsturi un kultūru; sekmējot latviešu valodas prasmju pilnveidi un izmantošanu mācību procesā un vietējās kopienas sociālās un kultūras dzīves aktivitātēs, kā arī veidos un nostiprinās latviešu valodas prasmes, kas nepieciešamas mācībām latviešu valodā un integrācijai Latvijas izglītības sistēmā un sabiedrībā. Izmantojot daudzveidīgus atbalsta terapiju elementus, projekta aktivitātes veicinās Ukrainas civiliedzīvotāju bērnu labbūtību Latvijā. 
</t>
  </si>
  <si>
    <t>Projekta galvenais mērķis ir sekmēt Ukrainas jauniešu sociālo un izglītības integrāciju Liepājas, Dienvidkurzemes Kuldīgas pašvaldību sabiedrībās un izglītības sistēmās, nodrošinot daudzpusīgas integrējošas aktivitātes, kas veicina gan ukraiņu, gan vietējo jauniešu savstarpējo komunikāciju un sadarbību, latviešu valodas apguvi un izpratnes veidošanu par latviešu kultūru.
Mērķa Grupa: Projekta galvenā mērķa grupa ir Ukrainas jaunieši vecumā no 10 līdz 25 gadiem, kuri dzīvo Liepājā, Dienvidkurzemes un Kuldīgas pašvaldībās. Projekta aktivitātēs tiks iesaistīti arī vietējie jaunieši, lai veicinātu savstarpēju izpratni un draudzību.
Galvenās Aktivitātes: 1.Kultūrorientācijas kursi, pielāgoti gan Ukrainas, gan vietējiem jauniešiem.
2.Kopīgas sporta spēles un diennakts nometne, lai stiprinātu jauniešu kopienas sajūtu pirms mācību gada sākuma.
3.Interaktīva digitāla pastaigu maršruta izveide Liepājā, lai atvieglotu orientēšanos pilsētā.
Sagaidāmie Rezultāti: Projekta rezultātā gaidāms, ka vairāk nekā 100 Ukrainas jaunieši un viņu vietējie vienaudži spēs labāk integrēties sabiedrībā un izglītības sistēmā, attīstot savas sociālās un latviešu valodas un kultūras kompetences, kā arī veidos jaunas draudzības un sadarbības tīklus.
Projekta Norises Vieta un Laiks: Projekta aktivitātes norisināsies Liepājā, Dienvidkurzemes un Kuldīgas pašvaldībās no 2024. gada jūlija līdz decembrim.</t>
  </si>
  <si>
    <t>Projekta mērķis ir veicināt draudzību starp Ukrainas civiliedzīvotājiem, kas ir bērni pirmsskolas vecumā vai vispārējās izglītības apguves vecumā, un Latvijas civiliedzīvotājiem. Šis mērķis tiks sasniegts katru pirmdienas vakaru organizējot kopīgus sadraudzības pasākumus.
Pasākumi būs gan izglītojoši, gan sportiski. Sportiskā pasākumu daļa nodrošinās iekļaujošu platformu dalībai dažādās fiziskās aktivitātēs. Šajos pasākumos mijiedarbosies Ukrainas civiliedzīvotāji, kas ir bērni pirmsskolas vecumā vai vispārējās izglītības apguves vecumā, un Latvijas civiliedzīvotāji.
Papildus fiziskajām aktivitātēm sadraudzības pasākumi piedāvās bagātīgu zināšanu un kultūras pieredzi, īpašu uzmanību veltot latviešu valodas apguvei. To mācīsimies gan katrā pasākumā, gan motivēsim mērķa grupas dalībniekus to darīt ārpus šiem pasākumiem. Savos pasākumos ar dažādām metodēm kultūrorientācijas kursu ietvaros organizēsim šādu tēmu apguvi - Latvijas vēsture, kultūra, tradīcijas, vērtības, Latvijas Republikas valsts pārvalde un tiesiskums, Latvijas daba, dabas bagātības un svētki, Latvijas cilvēki un viņu sasniegumi, latviešu kulinārija, ārpusskolas nodarbības, dažādas profesijas, Ziemassvētki un latviešu tradīcijas Ziemassvētkos. Šīs tēmas apgūsim kā lekciju, tā meistarklašu, spēļu, viktorīnu, filmu skatīšanās, ekskursijas un diskusiju veidā.</t>
  </si>
  <si>
    <t>Projekta "Latviešu valodas mācības Ukrainas civiliedzīvotāju bērniem "Riti raiti, valodiņa"” mērķis ir no 2024. gada 1. augusta līdz 2024. gada 31. decembrim nodrošināt latviešu valodas mācības 50 Ukrainas civiliedzīvotāju bērniem/ jauniešiem vispārējās izglītības apguves vecumā, lai rezultātā bērni būtu pilnveidojuši ne tikai latviešu valodas prasmi, bet arī iepazinuši Latvijas tradīcijas, vērtības, kultūru un dabu.
Projekts paredz mācības 5 grupās, katrā 10 dalībnieki. Mācības plānotas gan klātienē Liepājā (3 vecuma grupām / līmeņiem), gan attālināti zoomā (2 līmeņa grupām, pusaudžiem/jauniešiem vecumā no 12 līdz 18 gadiem).
Izstrādātās latviešu valodas kursu programmas (150 akadēmisko stundu apjomā) balstītas uz latviešu valodas mācīšanu Ukrainas civiliedzīvotāju bērniem, lai papildinātu ne tikai viņu valodas zināšanas, bet arī izglītotu un iepazīstinātu ar Latvijas kultūru, vērtībām, dabu u.tml., un, lai mazinātu valodas nezināšanas barjeru un sekmētu veiksmīgu integrāciju un iekļaušanos mācību procesos skolā.
 Klātienes nodarbībām projektā plānoto aktivitāšu norises reģions - KURZEME (Liepāja).
Attālināto mācību īstenošanā tiks aptverta visa Latvija (visi reģioni:  Rīgas, Vidzemes, Kurzemes, Latgales, Zemgales).</t>
  </si>
  <si>
    <t xml:space="preserve">Projekta mērķis ir nodrošināt daudzpusīgu kultūrorientācijas kursu pieejamību Ukrainas civiliedzīvotājiem - bērniem pirmsskolas vecumā vai vispārējās izglītības apguves vecumā (1.-12. klase), kuru dzīvesvieta ir Rīga, Ogre un Salaspils (neizslēdzot iespējamos dalībniekus no citiem novadiem) un 12 iekļaušanās pasākumu kopumu, kuri sekmēs šajos novados dzīvojošo bērnu, jauniešu un ģimeņu sadarbību starp Ukrainas civiliedzīvotājiem un Latvijas sabiedrību.
Projekta ietvaros piedāvātās aktivitātes sniegs iespēju Ukrainas bērniem un jauniešiem daudzpusīgi iepazīt uzņemošo kopienu, gūt ieskatu Latvijas  kultūrā un tās vērtībās, izprast valsts pārvaldes iekārtu un tiesiskuma nozīmi. 
Projekta ietvaros tiks realizētas 4 aktivitātes:
1.	60 stundu atvērtais kurss: “Latvijas vēsture, kultūra, valsts iestādes, daba un ikdienas dzīve Ukrainas bērniem un jauniešiem”;
2.	Bērniem vecumā no 6 -18 gadiem tiks rīkota piecu dienu āra dienas nometne, lai veicinātu Ukrainas un Latvijas bērnu un jauniešu socializāciju un psihoemocionālo labbūtību, kas veicinātu ukraiņu bērnu ikdienas latviešu valodas apguvi un praktizēšanu, izmantojot dažādas neformālās izglītības metodes, tādējādi veicinot komunikācijas un sadarbības prasmes, kā arī integrāciju ar vietējo Latvijas bērnu  un jauniešu kopienu;
3.	Deviņi ģimeņu saliedējošie pasākumi Līgatnē, Tukuma, Mālpils, Siguldas, Rēzeknes novados, kā arī Baldones, Daugavpils, Ķemeru apkārtnēs un Kurzemes piekrastē, kas sekmēs sadarbību starp Ukrainas bērniem un jauniešiem, to ģimenēm  un uzņemošo kopienu.
4.	Projekta noslēguma pasākums Ukraiņu bērniem, jauniešiem un to ģimenes locekļiem un vietējās kopienas ģimenēm. Pasākums tiks rīkots decembrī, neilgi pirms Ziemassvētkiem, lai sniegtu emocionālo atbalstu svētkos, kas primāri asociējās ar mājām, kā arī, lai veiktu Ukrainas civiliedzīvotāju integrāciju vietējās kopienas kultūrā ģimeņu līmenī un reflektētu par projekta īstenošanu.
Aktivitātes sniegs visaptverošas zināšanas par Latvijas vēsturi, kultūru, tradīcijām, dabu un sadzīvi, kā arī iepazīstinās ar Latvijas valsts pārvaldes sistēmu, tiesiskumu, latviešu valodas lietojumu darbā un ikdienā, tādējādi veicinot Ukrainas civiliedzīvotāju integrāciju Latvijā.
Kopumā projekta aktivitātēs norisināsies visā Latvijā plānots iesaistīt gan Ukrainas civiliedzīvotājus, gan dalībniekus no uzņemošās kopienas. Projekta īstenošanas periods ir no 2024. gada jūlija līdz decembrim dažādās Latvijas vietās. </t>
  </si>
  <si>
    <t xml:space="preserve">Projekta vispārējais mērķis ir nodrošināt kultūrorientācijas kursus un iekļaušanās pasākumus Ukrainas civiliedzīvotājiem, kas ir bērni pirmsskolas vecumā vai vispārējās izglītības apguves vecumā (1.-12. klase), paredzot arī ģimenes locekļu un vietējās kopienas pārstāvju iesaisti sadarbības un iekļaušanās pasākumos, lai veicinātu Ukrainas civiliedzīvotāju, kas ir bērni pirmsskolas vecumā vai vispārējās izglītības apguves vecumā (1.-12. klase), iekļaušanos Latvijas sabiedrībā.
Projekta mērķa grupa ir Ukrainas civiliedzīvotāji, kas ir bērni pirmsskolas vecumā vai vispārējās izglītības apguves vecumā (1.-12. klase), to ģimenes locekļi un uzņemošā kopiena.
Projekta aktivitātes: 3 kultūrorientācijas kursi (kopā 42 nodarbības), 4 galda spēļu vakari, integrējoši pasākumi “Ārpus klases” (6 muzejpedagoģiskās nodarbības); integrējoši pasākumi “Dodamies iepazīt Latviju, tās vēsturi un kultūras mantojumu” (3 izbraukumi uz Latvijas pilsētām vai novadiem, apmeklējot muzejpedogoģiskās nodarbības), atbalsta istaba vecākiem (21 nodarbība), digitālo prasmju nodarbības “Programmēsim latviski" (12 nodarbības).
Sagaidāmie projekta rezultāti: organizēti 88 pasākumi ar 300 dalībniekiem, tajā skaitā 251 Ukrainas civiliedzīvotājiem un 49 vietējās kopienas pārstāvjiem.
Projekta norises vieta un laiks: Rīga un Zemgale, Vidzeme (izbraukumiem), 2024. gada jūlijs - decembris. </t>
  </si>
  <si>
    <t>Projekta mērķis – īstenojot daudzveidīgu pasākumu klāstu Latgalē, Vidzemē un Kurzemē palīdzēt Ukrainas bērniem integrēties Latvijas sabiedrībā, apgūt latviešu valodu, izprast kultūru un tiesisko kārtību, kā arī veidot ciešākus sakarus ar vietējo kopienu.
Projekta mērķa grupa ir Ukrainas civiliedzīvotāji un uzņemošā kopiena. Aktivitātēs prioritāri tiks iesaistīti  Siguldas, Ventspils, Madonas un Cēsu novados dzīvojošie Ukrainas civiliedzīvotāji. Aktivitātes norisināsies  no 1.augusta-31.decembrim.
Projektā paredzētas šādas aktivitātes, kas vērstas uz izzināšanu un latviešu valodas lietojamības uzlabošanu:
1.Kultūrorientācijas kursi Ukrainas civiliedzīvotājiem 3 moduļos;
2. Ukrainas civiliedzīvotāju un vietējās kopienas pieredzes apmaiņas pasākumi;
3. Aktivitāte “Manu iespēju re-starts”;
4. Iepazīšanās ar latviešu svētkiem un svētku tradīcijām;
5. Izzinošas un interaktīvas spēles bērniem un jauniešiem.
Plānotie rezultāti ar uzsvaru uz latviešu valodas lietojamību un apmācību:
1.Īstenoti kultūrorientācijas kursi 90 Ukrainas civiliedzīvotājiem, kas ir bērni pirmsskolas vecumā vai vispārējās izglītības apguves vecumā;
2. Īstenoti sadarbību veicinošus pasākumus Ukrainas civiliedzīvotājiem, kas ir bērni pirmsskolas vecumā vai vispārējās izglītības apguves vecumā un viņu ģimenēm, iesaistot arī uzņemošās kopienas pārstāvjus, kopumā vismaz 480 cilvēkiem;
3. Īstenotas citas aktivitātes, kas sekmē Ukrainas civiliedzīvotāju, kas ir bērni pirmsskolas vecumā vai vispārējās izglītības apguves vecumā un viņu ģimeņu iekļaušanos Latvijas sabiedrībā, iesaistot arī uzņemošās kopienas pārstāvjus 150 cilvēkiem.</t>
  </si>
  <si>
    <t>Projekts "Satikšanās punkts!" ir vērsts uz Ukrainas bērnu un vietējo Latvijas bērnu integrāciju un savstarpējās sapratnes veicināšanu Preiļu novadā, Latgalē. Projekta mērķis ir nodrošināt Ukrainas bēgļu, īpaši bērnu vecumā no 1. līdz 12. klasei, veiksmīgu integrāciju vietējā sabiedrībā, kultūrā un izglītības sistēmā. Projekta mērķa grupa ir Ukrainas civiliedzīvotāji, īpaši bērni, kas dzīvo Preiļu novadā, kā arī vietējās kopienas bērni.
Galvenās aktivitātes ietver:
•	Latviešu valodas apguves grupu un individuālās nodarbības.
•	Sociālās integrācijas pasākumus un dienas nometnes, lai veicinātu bērnu socializēšanos ar vietējiem bērniem.
•	Radošās darbnīcas un nodarbības, kas veicinās bērnu pašizpausmi un kultūras apmaiņu.
•	Psihosociālo atbalstu, nodrošinot drošu un atbalstošu vidi bērniem un viņu ģimenēm.
•	Rehabilitācijas aktivitātes meitenei ar autismu, izmantojot kanisterapiju, siltās smiltis un dabas vides estētikas nodarbības.
Sagaidāmie rezultāti:
•	Ukrainas bērni veiksmīgi integrēsies vietējā kopienā, attīstot draudzības un pozitīvas attiecības ar Latvijas bērniem.
•	Bērni apgūs nepieciešamās latviešu valodas prasmes, lai veiksmīgi uzsāktu vai turpinātu mācības Latvijas skolās.
•	Vietējā kopiena kļūs daudzveidīgāka un bagātāka, veidojot iekļaujošu un atvērtu vidi dažādu kultūru pārstāvjiem.
•	Projekta dalībnieki jutīsies droši un pieņemti jaunajā vidē, veicinot viņu emocionālo un sociālo labklājību.
Norises vieta un laiks: Projekts tiks īstenots Preiļu novadā, Latgalē, un tas norisināsies no šī gada augusta līdz decembrim (ieskaitot).
Projekts "Satikšanās punkts!" nodrošinās atbalstu un resursus Ukrainas bēgļu bērniem un viņu ģimenēm, veicinot pozitīvas pārmaiņas un ilgtermiņa sociālo kohēziju vietējā kopienā.</t>
  </si>
  <si>
    <t>Mērķis - Nodrošināt kultūrorientācijas kursu un iekļaušanās pasākumus ar uzsvaru uz latviešu valodas lietojamību un apmācību, kas sekmē Ukrainas civiliedzīvotājiem – bērniem, skolēniem un Latvijas sabiedrības savstarpējas sapratnes un sadarbības veidošanos Rīgā , Kurzemē, Zemgalē un Latgalē.
Projekta mērķa grupa - Ukrainas civiliedzīvotāji , kas ir bērni pirmsskolas vecumā vai vispārējās izglītības apguves vecumā (1.-12. klase), to ģimenes locekļi un uzņemošā kopiena – vietējās sabiedrības bērni un skolēni vecumā 1 – 12 klase.
Galvenās aktivitātes:
·      Kultūrorientācijas kursi
·      Sprīdīša skola
·      Pasakas uzvedums
·      Latviešu valodas apmācības
Sagaidāmie projekta rezultāti:
·      Veicināta latviešu valodas lietojamība un apmācība, kas sekmē Ukrainas civiliedzīvotāju, kas ir bērni pirmsskolas vecumā vai vispārējās izglītības apguves vecumā (1.-12. klase), iekļaušanos Latvijas sabiedrībā
·      Veicināta starpkultūru komunikācija un saliedētas sabiedrības attīstība
·      Sekmēta sadarbība starp Ukrainas civiliedzīvotājiem, kas ir bērni pirmsskolas vecumā vai vispārējās izglītības apguves vecumā (1.-12. klase) un uzņemošo kopienu.</t>
  </si>
  <si>
    <t>Projekta „Sajūti Latviju ar visām maņām” mērķis ir veicināt Daugavpilī dzīvojošo Ukrainas bērnu un jauniešu izpratni par Latviju, nodrošinot vecumam un interesēm atbilstošus kultūrorientācijas kursus, kā arī sekmēt pamatkopienas un Ukrainas civiliedzīvotāju sadarbību Daugavpilī.
Projekta mērķa grupa ir Daugavpilī dzīvojošie Ukrainas civiliedzīvotāji, bērni, jauniešie un pieaugušie, kā arī uzņemošā kopiena- Daugavpils sabiedrība.
Projekta ietvaros tiks organizēti 6 pasākumi, kas paredzēti Ukrainas civiliedzīvotājiem un uzņemošai kopienai.
Ukrainas civiliedzīvotājiem - bērniem un jauniešiem - tiks organizēta neformālās izglītības skola un kultūrorientācijas kurss, kur izmantojot neformālās izglītības metodes - interaktīvas lekcijas un prezentācijas, praktiskus uzdevumus, izstādes, pieredzes stāstus, izzinošus braucienus - izglītosim dalībniekus par Latvijas vēsturi, tradīcijām un kultūru, valsts pārvaldi un tiesiskumu. Plānots, kā aktivitātē piedalīsies 50 Ukrainas civiliedzīvotāji vecumā no 7 līdz 18 gadiem.
Lai atbalstītu Ukrainas iedzīvotāju iekļaušanos vietējā sabiedrībā, rīkosim vairākus pasākumus ar pamatkopienas iesaisti, t.sk. lekcija un prakstiskā darbnīca "Stāsti ziedu valodā", kur iepazīstināsim dalībniekus ar Latvijas un Ukrainas ziedu tradīcijām; ukraiņu un latviešu virtuves vakari, kur gatavosim katrai tautai raksturīgākus ēdienus, neformālās izglītības pasākums "Iedvesmojies!", kur stāstīsim par Vilhelmu Neimani - vācieti, kas ļoti daudz strādāja latviešu un citu Baltijas tautu labā un Ziemassvētku darbnīcas Ukrainas iedzīvotajiem ar latviešu tradīciju prezentāciju. Aktivitātē paredzams iesaistīt 60 Ukrainas iedzīvotāju un 50 pamatkopienas pārstāvju.
Kā arī projekta laikā tiks izsludināts radošo darbu konkurss "Kas ir latviskais?", par kura dalībnieku varēs kļūt ikviens Latvijā dzīvojošs ukrainis, vecumā no 5 gadiem. Labākie darbi tiks apkopoti kalendāra, kas tiks dāvināts ikvienam šī projekta dalībniekiem.
Projekta aktivitātes atvieglos Ukrainas iedzīvotāju adaptāciju jaunajā sociāli-kultūras vidē, uzlabos dzīves kvalitāti un emocionālo stāvokli, veicinās sadarbību.starp ukraiņiem un Daugavpils iedzīvotājiem.</t>
  </si>
  <si>
    <t>Projekta mērķis ir nodrošināt Ukrainas civiliedzīvotājiem, kas ir bērni pirmsskolas un vispārējās izglītības apguves vecumā, bet arī viņu ģimenes locekļi, un pašlaik dzīvo Jēkabpils un Aizkraukles novados, saņemt atbalstu latviešu valodas praktizēšanai un prasmju pilnveidei, Latvijas kultūras kanona izpratnei, veicot daudzveidīgas kultūrizglītības aktivitātes, piedaloties radošās nodarbēs un āra vides pasākumos, sadarbojoties un komunicējot ar uzņemošo kopienu dažāda vecuma iedzīvotājiem.
Projektā kā mērķagrupa tiks iesaistīti 60 Jēkabpils un Aizkraukles novados dzīvojošie Ukrainas bērni un jaunieši un vismaz 30 viņu ģimenes locekļi un uzņemošās kopienas pārstāvji, kā arī 8 brīvprātīgie.
Projekta laikā tiks organizētas 11 aktivitātes: kultūrorientējoši kursi četrām dažādām Ukrainas civiliedzīvotāju vecuma grupām gan pirmsskolas, gan skolas vecumā; divas vienas dienas ekskursijas un divas divu dienu ekskursijas citos Latvijas novados, praksē iepazīstot Latvijas dabu, amatniecību, tradīcijas un jauniešiem sniegtās iespējas; diennakts nometnes "MĒS" 50 dalībniekiem, tā veicinot sadarbošanos un Ukrainas civiliedzīvotāju integrāciju drošākai sabiedrībai reģionos; laivošanas pasākums ukraiņu un latviešu jauniešiem un izglītojošas krāsojamās grāmatiņas izveidošana vieglākai latviešu valodas apgūšanai jebkuram.
Projekta norises laiks - no 2024.gada 1.augusta līdz 31.decembrim. Galvenokārt aktivitātes plānotas Jēkabpils un Aizkraukles novados, bet atsevišķas iniciatīvas tiks realizētas citos Latvijas reģionos.</t>
  </si>
  <si>
    <t xml:space="preserve">Projekta vispārīgais mērķis – nodrošināt iekļaušanās pasākumu pieejamību starp Ukrainas civiliedzīvotājiem, kas ir bērni vispārējās izglītības apguves vecumā (1.-12.klase) un Latvijas sabiedrību, Vidzemes reģionā (Madonas un Gulbenes novads).
Projekta specifiskais mērķis - organizēt bezmaksas dienas nometni "Valodiņa" ar mērķi nodrošināt atbalstu Ukrainas civiliedzīvotājiem, kas ir bērni vispārējās izglītības apguves vecumā (1.-12.klase) latviešu valodas apmācībā un lietojamībā, un pilnveidot zināšanas par Latvijas vēsturi, kultūru, sabiedrību, veicinot mērķauditorijas iekļaušanos Latvijas sabiedrībā un sadarbību ar uzņemošo kopienu un paredzot ģimenes locekļu iesaisti.
1.Nometnes laikā dalībnieki katru dienu piedalīsies daudzveidīgu metožu veidotās latviešu valodas nodarbībās un apgūto uzreiz praktizēs reālos dialogos.
2.Latviešu valodas prasmes visas nometnes garumā tiks pilnveidotas, dalībniekiem mijiedarbojoties savā starpā dažādās sportiskās aktivitātēs, dziedot, radošās darbnīcās, piedaloties konkursos, dodoties ekskursijās, kā arī pavadot ikdienu zinošu un profesionālu pedagogu klātbūtnē.
3.Tiks organizētas divas ekskursijas un trīs meistarklases - kas veicinās izpratni par Latvijas vēsturi, valsts pārvaldi un tiesiskumu, Latvijas kultūras un tradīciju iepazīšanu un radīs labvēlīgu atmosfēru integrācijai un komunikācijai starp ukraiņu un latviešu bērniem un jauniešiem, veicinot savstarpēju sapratni un savstarpēju atbalstu.
﻿﻿Īstenošanas laiks: 12.08.2024.-16.08.2024., Madonas novads, Dzelzava.
Nometnes "Valodiņa" noslēgumā realizēta pieaugošā nepieciešamība integrēt Ukrainas bērnus un jauniešus latviskā vidē, sniedzot viņiem iespēju kvalitatīvi sagatavoties gan jaunam mācību gadam, gan arī veicināt kominikāciju un sadarbību ar Latvijas vienaudžiem, palīdzot adaptēties jaunajā vidē, kā arī celt viņu konkurētspēju dažādos izglītības līmeņos. </t>
  </si>
  <si>
    <t>Projekta "Tehnoloģijas vieno!" mērķis ir nodrošināt 3D mākslas un tehnoloģiju nodarbības visos Latvijas reģionos, tādējādi nodrošinot būtisku pamatu, lai Latvijā esošie Ukrainas jaunieši (vecumā 1.- 12. klase) varētu labāk iepazīt, saprast un iesaistīties uzņemošās kopienas sabiedrībā.
Mērķa grupas: Ukrainas civiliedzīvotāji vecumā 1.-12.klase, viņu ģimenes locekļi un Latvijas pilsoņi.
Projekta galvenās aktivitātes: 3D mākslas un tehnoloģiju nodarbības, saliedēšanās pasākumi.
Projektu plānots īstenot visā Latvijas teritorijā no 2024. gada 1.septembra līdz 2024. gada 31. decembrim, un apmācībās plānots iesaistīt vismaz 276 Ukrainas civiliedzīvotājus un 160 Latvijas iedzīvotājus.</t>
  </si>
  <si>
    <t>Ar projekta īstenošanu vēlamies veicināt Ukrainas civiliedzīvotāju - pusaudžu, bērnu un viņu ģimeņu sociālo iekļaušanos Latvijas sabiedrībā, piedāvājot pasākumus un aktivitātes, kas veicina latviešu valodas praktisko pielietojamību, savstarpējo sadarbību starp Latvijas un Ukrainas pusaudžiem, bērniem un viņu ģimenēm, kā arī sniedz izpratni Ukrainas civiliedzīvotājiem par aktuāliem jautājumiem par dzīvi, kultūru un vērtībām Latvijā.
Mērķgrupas:
Ukrainas civiliedzīvotāji, kas ir pusaudži un bērni, kā arī viņu ģimenes locekļi, kuri ieradušies Latvijā un dzīvo Rīgā un tās tuvumā un apmeklē izglītiības iestādes Latvijā. Atsevišķas aktivitātes fokusēsim uz bērniem (6-12 gadi), atsevišķas būs tieši vērstas uz pusaudžiem (13-18 gadi), atsevišķas aktivitātes būs vērstas uz bērniem, pusaudžiem un viņu ģimenes locekļiem. Būtiska ir arī mērķgrupas vēlme un motivācija apgūt un praktizēt latviešu valodu.
Latvijas jaunieši un bērni, kas dzīvo Rīgā un tās tuvumā. Darbosimies kopā ar jauniešiem, kas jau apmeklē Nodibinājuma Jauniešu centru gan kā brīvprātīgie, gan piedalās dažādās Nodibinājuma Jauniešu centra organizētās aktivitātēs, kā arī uzrunāsim tuvējo Pārdaugavas skolu skolēnus.
Piedāvātās aktivitātes būs daudzveidīgas (sarunvalodas klubiņš, mūzikas nodarbības, radošās nodarbības, sportiskās aktivitātes, pasākumi ģimenēm u.c.), dienas nometne bērniem skolēnu brīvlaikā, kā arī aizraujošas eksursijas Latvijas skaistāko vietu iepazīšanai. Aktivitātes piedāvājam daudzveidīgas, lai piesaistītu plašāku auditoriju ar dažādām intersēm, bet būtiska šo aktivitāšu ievirze būs iespēja draudzīgā atmosfērā praktizēt latviešu valodu, sadraudzības veidošana, sociālā iekļaušana, iespējas iepazīt latviešu kultūru un starpkultūru komunikācija.
Projekta rezultāti – Ukrainas civiliedzīvotājiem - pusaudžiem, bērniem un viņu ģimenēm ir pieejama praktiska vai izglītojoša darbošanās, kas veicina latviešu valodas pielietošanu ikdienas situācijās, attīsta identitātes un piedarības sajūtu Latvijas sabiedrībai un viedo kopienu, kurā ikviens ir vērtība.
Projektu plānots īstenot no jūlija līdz decembrim galvenokārt Caritas Latvija Jauniešu centra telpās Rīgā.</t>
  </si>
  <si>
    <t xml:space="preserve"> Projekta mērķis ir nodrošināt atbalstu Ukrainas bērnu un jauniešu socializācijai un psihoemocionālajai labbūtībai, kā arī latviešu valodas praktizēšanai un pilnveidošanai, komunicējot un sadarbojoties savā starpā, daudzveidīgās sporta, veselīgu dzīvesveidu un drošību mācošās aktivitātēs.
Projekta mērķa grupa ir Ukraiņu bērni un jaunieši vecumā no 7-16.gadiem.
Projektā Ukraiņu bērni un jaunieši apmeklēs ekskursijas un izzināšanas centrus dažādās Latvijas vietās kā arī piedalīsies sporta un tehniskās aktivitātēs,
Ukrainas bērni un jaunieši iepazīs dažādas Latvijas pilsētas un vietas, uzzinās daudz , ko jaunu par Latvijā dzīvojošajiem cilvēkiem un viņu ikdienu kā arī savstarpēji komunicējot apgūs latviešu valodu.
Norises vieta: Latvijas pilsētas un vietas no 2024 gada 12-16.augustam.</t>
  </si>
  <si>
    <t xml:space="preserve">Mūsu projekts ‘Kopīga jaunrade un sports ir interesants veids, kā integrēties Latvijas sabiedrībā”. Tā galvenais mērķis ir palīdzēt ukraiņu bērniem interesantā un psiholoģiski ērtā veidā apgūt latviešu valodu, iepazīt Latvijas kultūru, tādējādi, iekļaujoties Latvijas sabiedrībā. Projekta mērķa grupa ir Ukrainas civiliedzīvotāji, kas ir bērni pirmsskolas vecumā vai vispārējās izglītības apguves vecumā (1.-12. klase).
Stimuls šī projekta rakstīšanai ir iegūtā pieredze strādājot ar ukraiņu bērniem “Mākslas laboratorijas” dalībniekiem. Līdzīgu projektu un pasākumu veidošana ir parādījusi, ka šī metode ir ļoti efektīva ukraiņu bērnu integrācijai Latvijas sabiedrībā, tāpēc nolēmām uzņemties plašāka projekta izveidi.
Šī projekta ietvaros tiek nodrošināti kultūras un izglītības pasākumi un pulciņu nodarbības vairākās jomās:
1. Izglītojošas un izklaidējošas  tikšanās pirmsskolas vecuma bērniem (4–6 gadi) “Pasakas bērniem”. Šis virziens paredz, ka bērni tiekas reizi nedēļā (apmēram 2 stundas), lai klausītos un iepazītos ar tautas pasakām. Pasakas tiks lasītas latviešu valodā, izmantojot lelles. Pēc pasakas noklausīšanās bērniem tiks piedāvātas spēles un uzdevumi  par lasīto pasaku, piemēram, izmantojot burtu trafaretus, salikt pasakas nosaukumu un varoņu vārdus. Tikšanās notiks latviešu valodā. Bez šīs jomas vadītāja darbā ar bērniem var iesaistīties arī vidusskolēni, kā brīvprātīgie. Ticam, ka šādas tikšanās spēs bērnos ieaudzināt mīlestību pret lasīšanu un grāmatām, radīs iespēju interesantā veidā apgūt latviešu valodu, kā arī veicinās ukraiņu un latviešu bērnu saziņu un draudzību.
2. Pulciņš “Leļļu teātris ”ir virziens, kura organizēšanā mums jau ir pozitīva pieredze. Nodarbības (mēģinājumus) plānots rīkot 2 reizes nedēļā pa 2 stundām. Šī virziena vadītājs darbu plāno tā, lai grupā būtu ukraiņu un latviešu bērni. Darbības rezultātā projekta noslēgumā tiek parādīta leļļu teātra izrāde latviešu valodā. Mācību procesā šajā virzienā bērni apgūst latviešu valodu gan strādājot pie scenārija, gan mēģinājumos, gan arī pētot varoņa vārdus, kura lomu spēlē katrs no bērniem. Leļļu teātra vadītājs var būt sākumskolas skolotāja/s, kuram jau ir līdzīga darba pieredze.
3. Pulciņš “Latviešu tautas dejas” ir nodarbību virziens, kurā nodrošina latviešu tautas deju apguves nodarbības 2 reizes nedēļā pa 1 stundai. Nodarbībās vajadzētu piedalīties ukraiņu un latviešu bērni, kas atvieglos viņu komunikāciju un draudzību nodarbību laikā. Pulciņa vadītājs ir latviešu tautas deju skolotāja/s. Plānots, ka projekta noslēgumā tiks rīkots neliels koncerts, kurā demonstrēs vairākas apgūtās latviešu tautas dejas. Šis virziens ļaus ukraiņu bērniem labāk apgūt Latvijas kultūru un pat justies kā daļai no tās, izpildot latviešu tautas dejas.
4. Pulciņš “Dziesmas latviešu valodā” ir virziens, kurā paredzēta tautasdziesmu un citu dziesmu apguve latviešu valodā. Nodarbības plānotas 2 reizes nedēļā pa 1 stundu. Darbojoties mūzikas virzienā, ukraiņu bērni ar dziesmu mācībām apgūst latviešu valodu un kultūru. Šī projekta vadītājs ir latviešu mūzikas skolotāja/s. Nodarbībās tiks izmantoti drukāti materiāli, lai mācītos dziesmu vārdus  un pārrunāt to saturu. Projekta noslēgumā paredzēts izpildīt vairākas apgūtas dziesmas nelielā koncertā (iespējams kopā ar latviešu tautas dejām).
5. Kino klubs ir virziens, kas šajā projektā tiks izveidots vidusskolēniem (8. - 12. klase). Tikšanās plānotas reizi nedēļā 3-4 stundu garumā, kuru laikā paredzēts noskatīties dokumentālo vai spēlfilmu latviešu valodā. Pēc filmas noskatīšanās notiks saruna starp kino kluba vadītāju un skatītājiem par filmas saturu. Kino kluba vadītāja pienākumos ietilpst arī drukātā materiāla sagatavošana ar filmas galveno vārdu krājumu, iespējamiem jautājumiem un atbildēm par filmu. Tādējādi ukraiņu vidusskolēni varēs piedalīties sarunā par filmu un apgūt latviešu valodu.
6. Sporta stafetes ir joma, kurā paredzēts iesaistīt ukraiņu bērnu un latviešu bērnu un viņu ģimenes locekļus. Šajā jomā tiks rīkoti kopīgi interesanti sporta pasākumi, sporta spēles vai sacensības. Tikšanās plānotas vienu reizi nedēļā pa 2 stundām. Šo tikšanos laikā bērni un vecāki varēs mierīgi komunicēt savā starpā, atrodoties latviešu valodas saziņas vidē un tā iegaumējot un  paplašinot latviešu valodas vārdu krājumu. Būs arī iespēja iegūt ģimenes draugus. Vadītājs būs latviski runājošs sporta skolotāja/s vai trenere/is. Var tikt iesaistīti arī vidusskolēni, kā brīvprātīgie.
7. Izglītojošas lekcijas ir tikšanās, kuru laikā var noklausīties interesantu un noderīgu informāciju par dažādām tēmām latviešu un ukraiņu valodā. Katrai lekcijai plānots sagatavot drukātu pamatinformāciju latviešu valodā. Tas tiek darīts, lai ukraiņu bērniem un ģimenes locekļiem būtu iespēja labāk izprast lekcijas tēmas pamata vārdu krājumu un nepieciešamības gadījumā uzdot jautājumus. Lekciju laikā speciālisti no dažādām jomām (medicīna, izglītība, uzņēmējdarbība) dalīsies savā pieredzē un zināšanās. Paredzētas arī lekcijas par Latvijas vēsturi, kultūru un tiesībām.
8. Ekskursijas ir virziens, caur kurām tiek nodrošināta Latvijas vēstures, kultūras un tiesību apguve. Plānots, ka ukraiņu bērni un viņu ģimenes locekļi varēs apmeklēt muzejus un izstādes, izmantojot Latvijas skolas soma piedāvājumus. Ekskursijas notiks latviešu valodā kopā ar tulku ukraiņu valodā (paredzēts pieaicināt tulku kā brīvprātīgo). Tas dos iespēju labāk izprast dzirdēto, uzdot jautājumus un precizēt interesantus vārdus un frāzes. Ekskursijas plānots novadīt vienu reizi nedēļā.
Lielākā daļa no aktivitātēm notiks Rīgas 45. vidusskolā ar Baibas Neimanes, skolas direktores, atbalstu. Jūlijs tiks izmantots aktivitāšu organizācijai, tiks izstrādāts detalizēts plāns un pasākumu grafiks un saturs, visas aktivitātes sāksies no 1. augusta līdz 31. decembrim.
Ir svarīgi, lai ikvienam, kas interesējas par mūsu projektu, būtu plaša izvēle. Lielākajā daļā jomu nav nepieciešama sistemātiska nodarbību apmeklēšana. Bet, ja kāds vēlas sistemātisku apmācību, tad arī viņam ir šāda iespēja. Bērni, ja vēlas, var apmeklēt vairākus nodarbību virzienus un pulciņus. Uz katru aktivitāti tiks veikta reģistrācija.
Šāda virzienu dažādība dod iespēju katram izvēlēties sev interesantāko un patīkamāko veidu, kā apgūt latviešu valodu un kultūru.
Plānojam, ka šī projekta rezultātā ukraiņu bērni iegūs pārliecību par savām latviešu valodas zināšanām un spēs brīvāk sazināties un mācīties latviešu valodā. Projekta dalībnieki būs uzzinājuši daudz interesanta par Latvijas vēsturi, kultūru un varēs labāk izprast latviešu tautas mentalitāti.
</t>
  </si>
  <si>
    <t xml:space="preserve">Projekta “Māja + turpinājums” ietvarā tiks turpināts veiksmīgi iesāktais skautu un gaidu organizācijas darbs ar Ukrainas civiliedzīvotāju Latvijā sociālekonomisko integrāciju mūsu valstī un brīvprātīgo tīkla uzturēšanu. Skautu un gaidu māja Rīgā (Pārdaugavā) turpinās būt par drošu vidi bērniem un jauniešiem (un arī pieaugušajiem), vidi, kurā gūst jaunus domu biedrus, kurā dzimst jaunas draudzības un iniciatīvas, turpinās būt par vietu, kur jaunieši var pavadīt saturīgi brīvo laiku, apgūt jaunas prasmes un mācīties latviešu valodu. “Māja + turpinājums “ ir iespēja atbalstīt bēgļu kopienas iniciatīvas - siet maskēšanās tīklus, pašpalīdzēt viens otram, organizēt tematiskos vakarus, svinēt kultūru dažādību u.c. Šis projekts sniegs iespēju piesaistīt, apmācīt un noturēt skautu un gaidu brīvprātīgos, kas iesaistās civilās aizsardzības krīžu situāciju atbalsta risinājumu pasākumos. </t>
  </si>
  <si>
    <t>Projektu “Ukraiņu Pērlītes Latvijā” īsteno biedrība “Ukraiņu - latviešu pērlītes”, kas jau šobrīd ir kļuvusi par vietu, kur satiekas Latvijas un Ukrainas kultūrtelpa. Biedrība ir dibināta ar mērķi nodrošināt Ukrainas bērnu adaptāciju un atbalstu Latvijā, tāpēc projektā ir izvirzīts mērķis nodrošināt kultūrorientācijas kursu un iekļaušanās pasākumu pieejamību vispārējās izglītības apguves vecuma bērniem no Ukrainas, piedāvājot kultūrorientācijas kursus latviešu valodas apguvei, veidojot koprades un starpkultūru komunikācijas pasākumus ar uzņemošo kopienu un sniedzot psihoemocionālo atbalstu ukraiņu bērniem, iekļaujoties Latvijas skolu sistēmā.
Projekta aktivitātēs tiks iesaistīti Ukrainas civiliedzīvotāji – vismaz 45 bērni vispārējās izglītības apguves vecumā, piedāvājot latviešu valodas mācības. Savukārt pasākumos, kuros uzsvars likts uz latviešu valodas lietojamību, piedalīsies arī Ukrainas bērnu ģimenes locekļi un uzņemošās kopienas bērni. Lai gan dažas aktivitātes ir plānotas Latvijas reģionos, lielākā daļa aktivitāšu notiks Rīgā.
Projekta noslēgumā projekta īstenotājs saredz šādus rezultātus: latviešu valodu 120 stundu apjomā ir apguvuši vismaz 45 bērni vispārējās izglītības apguves vecumā, iegūstot pārliecību par savām prasmēm runāt latviski; sadarbībā ar uzņemošās kopienas bērniem ir izveidojusies jauna atbalsta sistēma, lai Ukrainas bērni varētu labi justies skolu vidē; psihoemocionālo atbalstu ir saņēmuši vismaz 20 bērnu, kas ir palielinājis viņu labbūtību.</t>
  </si>
  <si>
    <t>Biedrība "Apvienība "VERTE" īsteno projektu "Zināšanu ceļvedis Latvijā", kura mērķis ir veicināt Ukrainas civiliedzīvotāju, kas ir bērni vecumā no 1.-12.klasei sociālo iekļaušanos un integrāciju sabiedrībā, nodrošinot mērķtiecīgu aktivitāšu īstenošanu latviešu valodas pilnveidei un sociālo prasmju attīstībai. Projekta mērķa grupa ir Ukrainas bērni, viņu ģimenes locekļi un Rīgas pilsētas skolēni.
Projekta ietvarā tiek īstenotas trīs aktivitātes "Cita zinību klase", "Saskati Latviju" un "Starpkultūras komunikācija zināšanu pilnveidei", kas nodrošinās 180 projekta mērķa grupas klientiem iespēju apgūt latviešu valodu, iepazīties ar Latvijas kultūras kanoniem, iesaistīties kultūras un sporta aktivitātēs, piedalīties lekciju kurā par Latvijas vēsturi, tradīcijām un godiem.
Projekta aktivitātes tiks īstenotas Rīgā, kā arī dažas no aktivitātēm notiks reģionos, proti, Bauskā, Cēsīs, Babītes pagastā un Ropažu novadā, laika periodā no 01.07.2024. līdz 30.11.2024.</t>
  </si>
  <si>
    <t>Biedrība “Patvērums ģimenei” ar projekta "Stiprinot Ukrainu: caur sarunām uz vienotu valodu" starpniecību sniegs atbalstu Liepājas valstspilsētā dzīvojošiem ukraiņu bērniem un jauniešiem, atsevišķās aktivitātēs iesaistot uzņemošās kopienas bērnus un ukraiņu ģimenes locekļus. Projekta ietvaros ir paredzētas informējošas, izglītojošas un praktiskas aktivitātes, kurās tiks izmantotas Latvijā atzītas pieejas, programmas un metodes. Tās tiks piedāvātas bērniem, jauniešiem un vietējās kopienas bērniem - katrai mērķgrupai atsevišķi un kopā, ar mērķi sekmēt sociālo un emocionālo labizjūtu, stiprinot saskarsmes, sadarbības prasmes, mazinot adaptācijas grūtības, sociālās atstumtības riskus un izaicinājumus tiem ukraiņu bērniem un jauniešiem, kuri uzsāks mācības Latvijas izglītības iestādēs. Katras aktivitātes pamatā būs latviešu valodas apguves sekmēšana un adaptēšana ikdienas situācijās.  
Pateicoties projektā plānotajām aktivitātēm, atbalsta pasākumus saņems:
•	 20 ukraiņu un vietējās kopienas bērni vecumā no 7 līdz 12 gadiem, piedaloties ārpusskolas nodarbībās “Pēcskola”;
•	vismaz 15 ukraiņu jaunieši vecumā no 10 līdz 18 gadiem, saņemot individuālu mentora atbalstu, piedaloties vietējās kopienas iepazīšanas aktivitātēs;
•	15 ukraiņu un vietējās kopienas bērni un jaunieši, iepazīstot latviešu tradīcijas un kultūru, mācoties dažādu instrumentu spēli (flauta, zvanga u.c.) ar kuru palīdzību apgūs tautasdziesmu “Pūt, vējiņi”, darinot traukus no māla. Aktivitātēs un meistarklasēs, projekta dalībnieki apgūs jaunas prasmes, kā arī piedalīsies saturīga, brīvā laika aktivitātēs. Noslēguma pasākumā, Ziemassvētkos, sanāks kopā visi projektā iesaistītie un viņu ģimenes locekļi, lai kopīgi svinētu svētkus un dziedātu latviešu tautasdziesmu “Pūt, vējiņi”, ko pavadīs dziedājums un apgūtā skaņdarba instrumentu spēle.
   Projekts īstenošanas laiks no 2024.gada 1. augusta līdz 2024.gada 31.decembrim.</t>
  </si>
  <si>
    <t>Projekta mērķis – īstenojot kultūrorientācijas kursu Ukrainas civiliedzīvotājiem – bērniem vispārējās izglītības vecumā (6. – 12. klase) un īstenojot iekļaušanās pasākumus Ukrainas civiliedzīvotājiem - bērniem vispārējās izglītības vecumā (1. – 12. klase), kuros iesaistās Ukrainas civiliedzīvotāji un uzņemošās kopienas pārstāvji, pilnveidojot mērķa grupas izpratni par Latvijas kultūru, vērtībām un likumiem, uzlabojot latviešu valodas zināšanas un gatavību integrēties un uzsākt mācības Latvijas skolās.
Tiks īstenotas sekojošas latviešu valodas pielietojamību un gatavību mācībām klātienē skolās sekmējošas aktivitātes:
Kultūrorientācijas kursi Ukrainas civiliedzīvotājiem - bērniem vispārējās izglītības apguves vecumā 6. - 12. klase - 80 dalībnieku;
Kultūras pasākumu, teātru, koncertu apmeklējumi, kopā 300 dalībnieku;
Sadraudzību un latviešu valodu lietojamību veicinoši pasākumi, kopā 300 dalībnieku;
Miera apļu un emocionālās labbūtības pasākumi Ukrainas civiliedzīvotājiem - bērniem-
un uzņemošajai kopienai, kopā 150 dalībniekiem;
Karjeras konsultācijas Ukrainas bērniem vispārizglītojošās izglītības vecumā (1. - 12. klase) un bērnu, vecāku un mācībspēku tikšanās Latvijas skolās - kopā 95 dalībniekiem.</t>
  </si>
  <si>
    <t>Projekta mērķis ir nodrošināt kvalitatīvu aktivitāšu kopumu ar uzsvaru uz latviešu valodas lietojamību un apmācību, kas sekmē sadarbību starp Ukrainas civiliedzīvotājiem un uzņemošās kopienas pārstāvjiem.
Projekta mērķauditorija ir Ukrainas civiliedzīvotāju un uzņemošās kopienas bērni vecumā no 7 līdz 12 gadiem, kā arī viņu ģimenes locekļi.
Projekta ietvaros plānots īstenot 4 neformālās izglītības ciklus Ukrainas civiliedzīvotāju un uzņemošās kopienas bērniem, kuros iekļautas latviešu valodas, apzinātības un radošās nodarbības, kā arī kopā apmeklēt kultūras pasākumus latviešu valodā.
Projekta īstenošanas vieta - Rīga.</t>
  </si>
  <si>
    <t>Biedrības “Penkulē atver durvis” SIF īstenotā projekta “Visi ir savējie- II”
aktivitātes Ukrainas valstspiederīgiem un pagasta kopienai norisināsies gan Penkules pagastā, gan ārpus tā robežām.
Projekta mērķis ir organizēt sporta un atpūtas pasākumus, ar uzsvaru uz latviešu valodas lietojamību un apmācību, kas veicinās Dobeles novadā mītošo Ukrainas civiliedzīvotāju komunikāciju un saliedētību ar Penkules pagasta kopienu un tās atbalstītājiem. Ar projekta aktivitātēm vēlamies patvēruma meklētājus pietuvināt “kā mājās” sajūtai.
Savukārt uzņemošo kopienu un tās atbalstītājus aicināt piedalīties kopīgās aktivitātēs, sniegt iespēju turpināt iepazīt ukraiņus, viņu tradīcijas, veicināt jaunas draudzības un pozitīvu līdzāspastāvēšanu.</t>
  </si>
  <si>
    <t xml:space="preserve"> Projekta vispārīgais mērķis - īstenot kultūrorientācijas kursus, ukraiņu-latviešu kultūras izzināšanas un dažādus integrācijas pasākumus Ukrainas civiliedzīvotājiem- dažāda vecuma bērniem (līdz 12. klasei), lai nodrošinātu aktīvāku mērķa grupas iekļaušanos Latvijas sabiedrībā un piederības sajūtas stiprināšanu.
Projekta specifiskie mērķi:
1) Īstenot kultūrorientācijas kursus Ukrainas civiliedzīvotājiem - jauniešiem vecumā no 12-19 gadiem vismaz 80 akadēmisko stundu apjomā, vismaz 15 personām;
2) Īstenot ukraiņu-latviešu kultūras izzināšanas un integrācijas pasākumus, tai skaitā sporta pasākumus un ekskursijas, mērķa grupai (bērniem līdz 12.klasei) vismaz 180 akadēmisko stundu apjomā, vismaz 100 personām, vismaz 10 dažādas aktivitātes, iesaistot, kā lektorus/nodarbību vadītājus Ukrainas civiliedzīvotājus un Latvijas sabiedrības pārstāvjus;
3) Īstenot vismaz vienu latviešu gadskārtas pasākumu Ukrainas civiliedzīvotājiem, tiešajai mērķa grupai - Ukrainas civiliedzīvotāju bērniem, to ģimenes locekļiem un uzņemošajai sabiedrībai vismaz 60 personām.
Projekta budžets: EUR 100 000,00.
Projekta norises laiks: 01.07.2024.-31.12.2024.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</si>
</sst>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lt;=9999999]###\-####;\(###\)\ ###\-####"/>
    <numFmt numFmtId="165" formatCode="&quot;Overdue&quot;;&quot;&quot;;&quot;&quot;"/>
    <numFmt numFmtId="166" formatCode="#,##0.00\ &quot;€&quot;"/>
    <numFmt numFmtId="167" formatCode="#,##0\ _€"/>
  </numFmts>
  <fonts count="2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1"/>
      <name val="Georgia"/>
      <family val="1"/>
      <scheme val="minor"/>
    </font>
    <font>
      <b/>
      <sz val="11"/>
      <color theme="3" tint="-0.24994659260841701"/>
      <name val="Georgia"/>
      <family val="1"/>
      <scheme val="minor"/>
    </font>
    <font>
      <sz val="11"/>
      <color theme="0"/>
      <name val="Georgia"/>
      <family val="1"/>
      <scheme val="minor"/>
    </font>
    <font>
      <sz val="8"/>
      <color theme="3" tint="-0.24994659260841701"/>
      <name val="Georgia"/>
      <family val="1"/>
      <scheme val="minor"/>
    </font>
    <font>
      <u/>
      <sz val="8"/>
      <color theme="3" tint="-0.24994659260841701"/>
      <name val="Georgia"/>
      <family val="1"/>
      <scheme val="minor"/>
    </font>
    <font>
      <sz val="11"/>
      <color theme="1"/>
      <name val="Georgia"/>
      <family val="1"/>
      <charset val="186"/>
      <scheme val="minor"/>
    </font>
    <font>
      <sz val="10"/>
      <color theme="1"/>
      <name val="Georgia"/>
      <family val="1"/>
      <scheme val="minor"/>
    </font>
    <font>
      <sz val="8"/>
      <color theme="3" tint="-0.24994659260841701"/>
      <name val="Georgia"/>
      <family val="1"/>
      <charset val="186"/>
      <scheme val="minor"/>
    </font>
    <font>
      <b/>
      <sz val="11"/>
      <color theme="3" tint="-0.24994659260841701"/>
      <name val="Georgia"/>
      <family val="1"/>
      <charset val="186"/>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32">
    <xf numFmtId="0" fontId="0" fillId="0" borderId="0" xfId="0">
      <alignment horizontal="left" vertical="center" wrapText="1" indent="1"/>
    </xf>
    <xf numFmtId="0" fontId="11" fillId="0" borderId="4" xfId="0" applyFont="1" applyBorder="1" applyAlignment="1">
      <alignment horizontal="left" vertical="center" wrapText="1"/>
    </xf>
    <xf numFmtId="0" fontId="12" fillId="0" borderId="4" xfId="0" applyFont="1" applyBorder="1" applyAlignment="1">
      <alignment horizontal="left" vertical="center"/>
    </xf>
    <xf numFmtId="0" fontId="5" fillId="0" borderId="0" xfId="0" applyFont="1">
      <alignment horizontal="left" vertical="center" wrapText="1" indent="1"/>
    </xf>
    <xf numFmtId="0" fontId="13" fillId="4" borderId="4" xfId="0" applyFont="1" applyFill="1" applyBorder="1" applyAlignment="1">
      <alignment horizontal="center" vertical="center" wrapText="1"/>
    </xf>
    <xf numFmtId="166" fontId="13" fillId="4" borderId="4" xfId="0" applyNumberFormat="1" applyFont="1" applyFill="1" applyBorder="1" applyAlignment="1">
      <alignment horizontal="center" vertical="center" wrapText="1"/>
    </xf>
    <xf numFmtId="165" fontId="11" fillId="0" borderId="0" xfId="11" applyFont="1" applyAlignment="1">
      <alignment horizontal="center" vertical="center" wrapText="1"/>
    </xf>
    <xf numFmtId="166" fontId="5" fillId="0" borderId="0" xfId="0" applyNumberFormat="1" applyFont="1" applyAlignment="1">
      <alignment horizontal="center" vertical="center" wrapText="1"/>
    </xf>
    <xf numFmtId="0" fontId="13" fillId="4" borderId="3" xfId="0" applyFont="1" applyFill="1" applyBorder="1" applyAlignment="1">
      <alignment horizontal="center" vertical="center" wrapText="1"/>
    </xf>
    <xf numFmtId="165" fontId="14" fillId="0" borderId="0" xfId="11" applyFont="1">
      <alignment horizontal="left" vertical="center" wrapText="1" inden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0" fontId="15" fillId="0" borderId="0" xfId="0" applyFont="1" applyAlignment="1">
      <alignment vertical="top" wrapText="1"/>
    </xf>
    <xf numFmtId="4" fontId="11" fillId="0" borderId="4" xfId="0" applyNumberFormat="1" applyFont="1" applyBorder="1" applyAlignment="1">
      <alignment horizontal="center"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167" fontId="5" fillId="0" borderId="0" xfId="0" applyNumberFormat="1" applyFont="1" applyAlignment="1">
      <alignment horizontal="center" vertical="center" wrapText="1"/>
    </xf>
    <xf numFmtId="0" fontId="15" fillId="0" borderId="0" xfId="1" applyFont="1" applyFill="1" applyBorder="1" applyAlignment="1">
      <alignment vertical="top" wrapText="1"/>
    </xf>
    <xf numFmtId="4" fontId="17" fillId="0" borderId="4" xfId="0" applyNumberFormat="1" applyFont="1" applyBorder="1" applyAlignment="1">
      <alignment horizontal="center" vertical="center" wrapText="1"/>
    </xf>
    <xf numFmtId="0" fontId="15" fillId="0" borderId="0" xfId="0" applyFont="1" applyAlignment="1">
      <alignment horizontal="left" vertical="top" wrapText="1"/>
    </xf>
    <xf numFmtId="1" fontId="18" fillId="0" borderId="0" xfId="11" applyNumberFormat="1" applyFont="1" applyAlignment="1">
      <alignment horizontal="center" vertical="center" wrapText="1"/>
    </xf>
    <xf numFmtId="0" fontId="15" fillId="0" borderId="0"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0" xfId="0" applyFont="1" applyAlignment="1">
      <alignment vertical="top" wrapText="1"/>
    </xf>
    <xf numFmtId="0" fontId="19" fillId="0" borderId="0" xfId="0" applyFont="1" applyAlignment="1">
      <alignment horizontal="left" vertical="top" wrapText="1"/>
    </xf>
    <xf numFmtId="0" fontId="3" fillId="0" borderId="0" xfId="1" applyFill="1" applyAlignment="1">
      <alignment horizontal="left" vertical="center" wrapText="1" indent="1"/>
    </xf>
    <xf numFmtId="0" fontId="20" fillId="4" borderId="0" xfId="0" applyFont="1" applyFill="1">
      <alignment horizontal="left" vertical="center" wrapText="1" indent="1"/>
    </xf>
    <xf numFmtId="167" fontId="5" fillId="0" borderId="4" xfId="0" applyNumberFormat="1" applyFont="1" applyBorder="1" applyAlignment="1">
      <alignment horizontal="center" vertical="center" wrapText="1"/>
    </xf>
    <xf numFmtId="0" fontId="3" fillId="0" borderId="4" xfId="1" applyFill="1" applyBorder="1" applyAlignment="1">
      <alignment horizontal="left" vertical="center" wrapText="1" indent="1"/>
    </xf>
    <xf numFmtId="0" fontId="8" fillId="0" borderId="0" xfId="7" applyFont="1" applyBorder="1" applyAlignment="1">
      <alignment horizontal="center" vertical="center" wrapText="1"/>
    </xf>
    <xf numFmtId="0" fontId="8"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1">
    <dxf>
      <font>
        <strike val="0"/>
        <outline val="0"/>
        <shadow val="0"/>
        <u val="none"/>
        <vertAlign val="baseline"/>
        <sz val="8"/>
        <color theme="3" tint="-0.24994659260841701"/>
        <name val="Georgia"/>
        <family val="1"/>
        <scheme val="minor"/>
      </font>
      <alignment horizontal="left" vertical="top" textRotation="0" wrapText="1" indent="1" justifyLastLine="0" shrinkToFit="0" readingOrder="0"/>
    </dxf>
    <dxf>
      <font>
        <b/>
        <strike val="0"/>
        <outline val="0"/>
        <shadow val="0"/>
        <u val="none"/>
        <vertAlign val="baseline"/>
        <sz val="10"/>
        <color theme="1"/>
        <name val="Georgia"/>
        <family val="1"/>
        <scheme val="minor"/>
      </font>
      <numFmt numFmtId="1"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sz val="11"/>
        <name val="Georgia"/>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numFmt numFmtId="167" formatCode="#,##0\ _€"/>
      <alignment horizontal="center" vertical="center" textRotation="0" wrapText="1" indent="0" justifyLastLine="0" shrinkToFit="0" readingOrder="0"/>
    </dxf>
    <dxf>
      <font>
        <b/>
        <i val="0"/>
        <strike val="0"/>
        <condense val="0"/>
        <extend val="0"/>
        <outline val="0"/>
        <shadow val="0"/>
        <u val="none"/>
        <vertAlign val="baseline"/>
        <sz val="11"/>
        <color theme="3" tint="-0.24994659260841701"/>
        <name val="Georgia"/>
        <family val="1"/>
        <scheme val="minor"/>
      </font>
      <numFmt numFmtId="168" formatCode="#,##0.0\ _€"/>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imes New Roman"/>
        <family val="1"/>
        <charset val="186"/>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Georgia"/>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Georgia"/>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name val="Georgia"/>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theme="1"/>
        <name val="Georgia"/>
        <scheme val="minor"/>
      </font>
      <alignment horizontal="center" vertical="center" textRotation="0" wrapText="1" indent="0" justifyLastLine="0" shrinkToFit="0" readingOrder="0"/>
    </dxf>
    <dxf>
      <font>
        <strike val="0"/>
        <outline val="0"/>
        <shadow val="0"/>
        <u val="none"/>
        <vertAlign val="baseline"/>
        <name val="Georgia"/>
        <scheme val="minor"/>
      </font>
    </dxf>
    <dxf>
      <font>
        <strike val="0"/>
        <outline val="0"/>
        <shadow val="0"/>
        <u val="none"/>
        <vertAlign val="baseline"/>
        <name val="Georgia"/>
        <scheme val="minor"/>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0"/>
      <tableStyleElement type="headerRow" dxfId="29"/>
      <tableStyleElement type="firstColumn" dxfId="28"/>
      <tableStyleElement type="firstHeaderCell" dxfId="27"/>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J24" totalsRowShown="0" headerRowDxfId="26" dataDxfId="25">
  <autoFilter ref="A2:J24" xr:uid="{00000000-000C-0000-FFFF-FFFF00000000}"/>
  <tableColumns count="10">
    <tableColumn id="8" xr3:uid="{00000000-0010-0000-0000-000008000000}" name="Overdue" dataDxfId="24" dataCellStyle="Icon Set">
      <calculatedColumnFormula>IFERROR(((#REF!+DayAllowance)&lt;TODAY())*(LEN(#REF!)=0)*(LEN(#REF!)&gt;0),0)</calculatedColumnFormula>
    </tableColumn>
    <tableColumn id="1" xr3:uid="{00000000-0010-0000-0000-000001000000}" name="Projekta Nr." dataDxfId="22" totalsRowDxfId="23"/>
    <tableColumn id="3" xr3:uid="{00000000-0010-0000-0000-000003000000}" name="Projekta nosaukums" dataDxfId="20" totalsRowDxfId="21"/>
    <tableColumn id="5" xr3:uid="{1E8F3656-7482-45A4-A7F5-85E77FFE4A4E}" name="Projekta iesniedzējs" dataDxfId="19"/>
    <tableColumn id="7" xr3:uid="{3289EBFF-9B43-4ABF-9577-A24AF1701B2C}" name="Kontaktinformācija" dataDxfId="18"/>
    <tableColumn id="9" xr3:uid="{C3847E91-6851-4B81-B547-557B7C18AC66}" name="Projekta aktivitāšu norises reģions" dataDxfId="17"/>
    <tableColumn id="10" xr3:uid="{84DD62FC-F7A2-4E94-BCB2-1D80072A3447}" name="Pieprasītais finansējums" dataDxfId="15" totalsRowDxfId="16" dataCellStyle="Phone"/>
    <tableColumn id="6" xr3:uid="{84CB0F58-FE9F-41AC-AF03-9CA898A17E91}" name="Saņemtais punktu skaits kvalitātes vērtēšanas kritērijos" dataDxfId="13" totalsRowDxfId="14" dataCellStyle="Phone"/>
    <tableColumn id="2" xr3:uid="{DBC35BC6-5F39-4A4C-8A02-3B53FCE1696A}" name="Saņemtais punktu skaits kritērijā 5.8.1." dataDxfId="12" dataCellStyle="Phone"/>
    <tableColumn id="4" xr3:uid="{00000000-0010-0000-0000-000004000000}" name="Piezīmes" dataDxfId="10" totalsRowDxfId="11"/>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31" totalsRowShown="0" headerRowDxfId="5" dataDxfId="4">
  <tableColumns count="4">
    <tableColumn id="8" xr3:uid="{E1F0BBBD-1E6C-44D0-A078-5B3A585F284B}" name="Overdue" dataDxfId="3"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J31"/>
  <sheetViews>
    <sheetView showGridLines="0" zoomScale="73" zoomScaleNormal="73" workbookViewId="0">
      <selection activeCell="B1" sqref="B1:J1"/>
    </sheetView>
  </sheetViews>
  <sheetFormatPr defaultColWidth="8.77734375" defaultRowHeight="30" customHeight="1"/>
  <cols>
    <col min="1" max="1" width="4.109375" style="3" customWidth="1"/>
    <col min="2" max="2" width="27.109375" style="3" customWidth="1"/>
    <col min="3" max="3" width="41.44140625" style="3" customWidth="1"/>
    <col min="4" max="4" width="30.21875" style="3" customWidth="1"/>
    <col min="5" max="5" width="39.33203125" style="3" customWidth="1"/>
    <col min="6" max="6" width="16" style="3" customWidth="1"/>
    <col min="7" max="7" width="15.77734375" style="7" customWidth="1"/>
    <col min="8" max="9" width="16.5546875" style="3" customWidth="1"/>
    <col min="10" max="10" width="18.77734375" style="3" customWidth="1"/>
    <col min="11" max="16384" width="8.77734375" style="3"/>
  </cols>
  <sheetData>
    <row r="1" spans="1:10" ht="67.900000000000006" customHeight="1">
      <c r="B1" s="30" t="s">
        <v>0</v>
      </c>
      <c r="C1" s="30"/>
      <c r="D1" s="30"/>
      <c r="E1" s="30"/>
      <c r="F1" s="30"/>
      <c r="G1" s="30"/>
      <c r="H1" s="30"/>
      <c r="I1" s="30"/>
      <c r="J1" s="30"/>
    </row>
    <row r="2" spans="1:10" ht="57">
      <c r="A2" s="3" t="s">
        <v>1</v>
      </c>
      <c r="B2" s="4" t="s">
        <v>2</v>
      </c>
      <c r="C2" s="4" t="s">
        <v>3</v>
      </c>
      <c r="D2" s="4" t="s">
        <v>4</v>
      </c>
      <c r="E2" s="4" t="s">
        <v>5</v>
      </c>
      <c r="F2" s="4" t="s">
        <v>6</v>
      </c>
      <c r="G2" s="5" t="s">
        <v>7</v>
      </c>
      <c r="H2" s="4" t="s">
        <v>8</v>
      </c>
      <c r="I2" s="4" t="s">
        <v>9</v>
      </c>
      <c r="J2" s="4" t="s">
        <v>10</v>
      </c>
    </row>
    <row r="3" spans="1:10" ht="42.75">
      <c r="A3" s="6" t="s">
        <v>11</v>
      </c>
      <c r="B3" s="2" t="s">
        <v>12</v>
      </c>
      <c r="C3" s="1" t="s">
        <v>13</v>
      </c>
      <c r="D3" s="16" t="s">
        <v>14</v>
      </c>
      <c r="E3" s="1" t="s">
        <v>15</v>
      </c>
      <c r="F3" s="1" t="s">
        <v>16</v>
      </c>
      <c r="G3" s="19">
        <v>42170</v>
      </c>
      <c r="H3" s="15">
        <v>15</v>
      </c>
      <c r="I3" s="17">
        <v>5</v>
      </c>
      <c r="J3" s="26" t="s">
        <v>17</v>
      </c>
    </row>
    <row r="4" spans="1:10" ht="66.599999999999994" customHeight="1">
      <c r="A4" s="6" t="s">
        <v>18</v>
      </c>
      <c r="B4" s="2" t="s">
        <v>19</v>
      </c>
      <c r="C4" s="1" t="s">
        <v>20</v>
      </c>
      <c r="D4" s="16" t="s">
        <v>21</v>
      </c>
      <c r="E4" s="1" t="s">
        <v>22</v>
      </c>
      <c r="F4" s="1" t="s">
        <v>23</v>
      </c>
      <c r="G4" s="14">
        <v>99999.99</v>
      </c>
      <c r="H4" s="15">
        <v>15</v>
      </c>
      <c r="I4" s="17">
        <v>5</v>
      </c>
      <c r="J4" s="26" t="s">
        <v>17</v>
      </c>
    </row>
    <row r="5" spans="1:10" ht="80.45" customHeight="1">
      <c r="A5" s="6" t="s">
        <v>24</v>
      </c>
      <c r="B5" s="2" t="s">
        <v>25</v>
      </c>
      <c r="C5" s="1" t="s">
        <v>26</v>
      </c>
      <c r="D5" s="16" t="s">
        <v>27</v>
      </c>
      <c r="E5" s="1" t="s">
        <v>28</v>
      </c>
      <c r="F5" s="1" t="s">
        <v>29</v>
      </c>
      <c r="G5" s="14">
        <v>39155.379999999997</v>
      </c>
      <c r="H5" s="15">
        <v>15</v>
      </c>
      <c r="I5" s="17">
        <v>5</v>
      </c>
      <c r="J5" s="26" t="s">
        <v>17</v>
      </c>
    </row>
    <row r="6" spans="1:10" ht="73.150000000000006" customHeight="1">
      <c r="A6" s="6" t="s">
        <v>30</v>
      </c>
      <c r="B6" s="2" t="s">
        <v>31</v>
      </c>
      <c r="C6" s="1" t="s">
        <v>32</v>
      </c>
      <c r="D6" s="16" t="s">
        <v>33</v>
      </c>
      <c r="E6" s="1" t="s">
        <v>34</v>
      </c>
      <c r="F6" s="1" t="s">
        <v>35</v>
      </c>
      <c r="G6" s="14">
        <v>63231.82</v>
      </c>
      <c r="H6" s="15">
        <v>14.5</v>
      </c>
      <c r="I6" s="17">
        <v>5</v>
      </c>
      <c r="J6" s="26" t="s">
        <v>17</v>
      </c>
    </row>
    <row r="7" spans="1:10" ht="75.599999999999994" customHeight="1">
      <c r="A7" s="6" t="s">
        <v>36</v>
      </c>
      <c r="B7" s="2" t="s">
        <v>37</v>
      </c>
      <c r="C7" s="1" t="s">
        <v>38</v>
      </c>
      <c r="D7" s="16" t="s">
        <v>39</v>
      </c>
      <c r="E7" s="1" t="s">
        <v>40</v>
      </c>
      <c r="F7" s="1" t="s">
        <v>41</v>
      </c>
      <c r="G7" s="14">
        <v>54058.400000000001</v>
      </c>
      <c r="H7" s="15">
        <v>14.5</v>
      </c>
      <c r="I7" s="17">
        <v>5</v>
      </c>
      <c r="J7" s="26" t="s">
        <v>17</v>
      </c>
    </row>
    <row r="8" spans="1:10" ht="83.45" customHeight="1">
      <c r="A8" s="6" t="s">
        <v>42</v>
      </c>
      <c r="B8" s="2" t="s">
        <v>43</v>
      </c>
      <c r="C8" s="1" t="s">
        <v>44</v>
      </c>
      <c r="D8" s="16" t="s">
        <v>45</v>
      </c>
      <c r="E8" s="1" t="s">
        <v>46</v>
      </c>
      <c r="F8" s="1" t="s">
        <v>41</v>
      </c>
      <c r="G8" s="14">
        <v>100000</v>
      </c>
      <c r="H8" s="15">
        <v>14.5</v>
      </c>
      <c r="I8" s="17">
        <v>5</v>
      </c>
      <c r="J8" s="26" t="s">
        <v>17</v>
      </c>
    </row>
    <row r="9" spans="1:10" ht="75" customHeight="1">
      <c r="A9" s="6" t="s">
        <v>47</v>
      </c>
      <c r="B9" s="2" t="s">
        <v>48</v>
      </c>
      <c r="C9" s="1" t="s">
        <v>49</v>
      </c>
      <c r="D9" s="16" t="s">
        <v>50</v>
      </c>
      <c r="E9" s="1" t="s">
        <v>51</v>
      </c>
      <c r="F9" s="1" t="s">
        <v>35</v>
      </c>
      <c r="G9" s="14">
        <v>50250</v>
      </c>
      <c r="H9" s="15">
        <v>14.5</v>
      </c>
      <c r="I9" s="17">
        <v>5</v>
      </c>
      <c r="J9" s="26" t="s">
        <v>17</v>
      </c>
    </row>
    <row r="10" spans="1:10" ht="75.599999999999994" customHeight="1">
      <c r="A10" s="6" t="s">
        <v>52</v>
      </c>
      <c r="B10" s="2" t="s">
        <v>53</v>
      </c>
      <c r="C10" s="1" t="s">
        <v>54</v>
      </c>
      <c r="D10" s="16" t="s">
        <v>55</v>
      </c>
      <c r="E10" s="1" t="s">
        <v>56</v>
      </c>
      <c r="F10" s="1" t="s">
        <v>57</v>
      </c>
      <c r="G10" s="14">
        <v>93700.540000000008</v>
      </c>
      <c r="H10" s="15">
        <v>14.5</v>
      </c>
      <c r="I10" s="17">
        <v>4.5</v>
      </c>
      <c r="J10" s="26" t="s">
        <v>17</v>
      </c>
    </row>
    <row r="11" spans="1:10" ht="58.9" customHeight="1">
      <c r="A11" s="6" t="s">
        <v>58</v>
      </c>
      <c r="B11" s="2" t="s">
        <v>59</v>
      </c>
      <c r="C11" s="1" t="s">
        <v>60</v>
      </c>
      <c r="D11" s="16" t="s">
        <v>61</v>
      </c>
      <c r="E11" s="1" t="s">
        <v>62</v>
      </c>
      <c r="F11" s="1" t="s">
        <v>41</v>
      </c>
      <c r="G11" s="14">
        <v>42255</v>
      </c>
      <c r="H11" s="15">
        <v>14.5</v>
      </c>
      <c r="I11" s="17">
        <v>4.5</v>
      </c>
      <c r="J11" s="26" t="s">
        <v>17</v>
      </c>
    </row>
    <row r="12" spans="1:10" ht="68.45" customHeight="1">
      <c r="A12" s="6" t="s">
        <v>63</v>
      </c>
      <c r="B12" s="2" t="s">
        <v>64</v>
      </c>
      <c r="C12" s="1" t="s">
        <v>65</v>
      </c>
      <c r="D12" s="16" t="s">
        <v>66</v>
      </c>
      <c r="E12" s="1" t="s">
        <v>67</v>
      </c>
      <c r="F12" s="1" t="s">
        <v>41</v>
      </c>
      <c r="G12" s="14">
        <v>80023.34</v>
      </c>
      <c r="H12" s="15">
        <v>14.5</v>
      </c>
      <c r="I12" s="17">
        <v>4.5</v>
      </c>
      <c r="J12" s="26" t="s">
        <v>17</v>
      </c>
    </row>
    <row r="13" spans="1:10" ht="50.45" customHeight="1">
      <c r="A13" s="6" t="s">
        <v>68</v>
      </c>
      <c r="B13" s="2" t="s">
        <v>69</v>
      </c>
      <c r="C13" s="1" t="s">
        <v>70</v>
      </c>
      <c r="D13" s="16" t="s">
        <v>71</v>
      </c>
      <c r="E13" s="1" t="s">
        <v>72</v>
      </c>
      <c r="F13" s="1" t="s">
        <v>73</v>
      </c>
      <c r="G13" s="14">
        <v>70000</v>
      </c>
      <c r="H13" s="15">
        <v>14</v>
      </c>
      <c r="I13" s="17">
        <v>5</v>
      </c>
      <c r="J13" s="26" t="s">
        <v>17</v>
      </c>
    </row>
    <row r="14" spans="1:10" ht="64.150000000000006" customHeight="1">
      <c r="A14" s="6" t="s">
        <v>74</v>
      </c>
      <c r="B14" s="2" t="s">
        <v>75</v>
      </c>
      <c r="C14" s="1" t="s">
        <v>76</v>
      </c>
      <c r="D14" s="16" t="s">
        <v>77</v>
      </c>
      <c r="E14" s="1" t="s">
        <v>78</v>
      </c>
      <c r="F14" s="1" t="s">
        <v>79</v>
      </c>
      <c r="G14" s="14">
        <v>90500</v>
      </c>
      <c r="H14" s="15">
        <v>14</v>
      </c>
      <c r="I14" s="17">
        <v>5</v>
      </c>
      <c r="J14" s="26" t="s">
        <v>17</v>
      </c>
    </row>
    <row r="15" spans="1:10" ht="66" customHeight="1">
      <c r="A15" s="6" t="s">
        <v>80</v>
      </c>
      <c r="B15" s="2" t="s">
        <v>81</v>
      </c>
      <c r="C15" s="1" t="s">
        <v>82</v>
      </c>
      <c r="D15" s="16" t="s">
        <v>83</v>
      </c>
      <c r="E15" s="1" t="s">
        <v>84</v>
      </c>
      <c r="F15" s="1" t="s">
        <v>85</v>
      </c>
      <c r="G15" s="14">
        <v>43255.05</v>
      </c>
      <c r="H15" s="15">
        <v>14</v>
      </c>
      <c r="I15" s="17">
        <v>4.5</v>
      </c>
      <c r="J15" s="26" t="s">
        <v>17</v>
      </c>
    </row>
    <row r="16" spans="1:10" ht="66" customHeight="1">
      <c r="A16" s="6" t="s">
        <v>86</v>
      </c>
      <c r="B16" s="2" t="s">
        <v>87</v>
      </c>
      <c r="C16" s="1" t="s">
        <v>88</v>
      </c>
      <c r="D16" s="16" t="s">
        <v>89</v>
      </c>
      <c r="E16" s="1" t="s">
        <v>90</v>
      </c>
      <c r="F16" s="1" t="s">
        <v>91</v>
      </c>
      <c r="G16" s="14">
        <v>100000</v>
      </c>
      <c r="H16" s="15">
        <v>13.5</v>
      </c>
      <c r="I16" s="17">
        <v>5</v>
      </c>
      <c r="J16" s="26" t="s">
        <v>17</v>
      </c>
    </row>
    <row r="17" spans="1:10" ht="66" customHeight="1">
      <c r="A17" s="6" t="s">
        <v>92</v>
      </c>
      <c r="B17" s="2" t="s">
        <v>93</v>
      </c>
      <c r="C17" s="1" t="s">
        <v>94</v>
      </c>
      <c r="D17" s="16" t="s">
        <v>95</v>
      </c>
      <c r="E17" s="1" t="s">
        <v>96</v>
      </c>
      <c r="F17" s="1" t="s">
        <v>85</v>
      </c>
      <c r="G17" s="14">
        <v>36422</v>
      </c>
      <c r="H17" s="15">
        <v>13.5</v>
      </c>
      <c r="I17" s="17">
        <v>4.5</v>
      </c>
      <c r="J17" s="26" t="s">
        <v>17</v>
      </c>
    </row>
    <row r="18" spans="1:10" ht="66" customHeight="1">
      <c r="A18" s="6" t="s">
        <v>97</v>
      </c>
      <c r="B18" s="2" t="s">
        <v>98</v>
      </c>
      <c r="C18" s="1" t="s">
        <v>99</v>
      </c>
      <c r="D18" s="16" t="s">
        <v>100</v>
      </c>
      <c r="E18" s="1" t="s">
        <v>101</v>
      </c>
      <c r="F18" s="1" t="s">
        <v>102</v>
      </c>
      <c r="G18" s="14">
        <v>94600</v>
      </c>
      <c r="H18" s="15">
        <v>13.5</v>
      </c>
      <c r="I18" s="17">
        <v>4.5</v>
      </c>
      <c r="J18" s="26" t="s">
        <v>17</v>
      </c>
    </row>
    <row r="19" spans="1:10" ht="66" customHeight="1">
      <c r="A19" s="6" t="s">
        <v>103</v>
      </c>
      <c r="B19" s="2" t="s">
        <v>104</v>
      </c>
      <c r="C19" s="1" t="s">
        <v>105</v>
      </c>
      <c r="D19" s="16" t="s">
        <v>106</v>
      </c>
      <c r="E19" s="1" t="s">
        <v>107</v>
      </c>
      <c r="F19" s="1" t="s">
        <v>108</v>
      </c>
      <c r="G19" s="14">
        <v>10008.23</v>
      </c>
      <c r="H19" s="15">
        <v>13.5</v>
      </c>
      <c r="I19" s="17">
        <v>3.5</v>
      </c>
      <c r="J19" s="26" t="s">
        <v>17</v>
      </c>
    </row>
    <row r="20" spans="1:10" ht="66" customHeight="1">
      <c r="A20" s="6" t="s">
        <v>109</v>
      </c>
      <c r="B20" s="2" t="s">
        <v>110</v>
      </c>
      <c r="C20" s="1" t="s">
        <v>111</v>
      </c>
      <c r="D20" s="16" t="s">
        <v>112</v>
      </c>
      <c r="E20" s="1" t="s">
        <v>113</v>
      </c>
      <c r="F20" s="1" t="s">
        <v>41</v>
      </c>
      <c r="G20" s="14">
        <v>21824.799999999999</v>
      </c>
      <c r="H20" s="15">
        <v>13</v>
      </c>
      <c r="I20" s="17">
        <v>5</v>
      </c>
      <c r="J20" s="26" t="s">
        <v>17</v>
      </c>
    </row>
    <row r="21" spans="1:10" ht="66" customHeight="1">
      <c r="A21" s="6" t="s">
        <v>114</v>
      </c>
      <c r="B21" s="2" t="s">
        <v>115</v>
      </c>
      <c r="C21" s="1" t="s">
        <v>116</v>
      </c>
      <c r="D21" s="16" t="s">
        <v>117</v>
      </c>
      <c r="E21" s="1" t="s">
        <v>118</v>
      </c>
      <c r="F21" s="1" t="s">
        <v>119</v>
      </c>
      <c r="G21" s="14">
        <v>64678</v>
      </c>
      <c r="H21" s="15">
        <v>13</v>
      </c>
      <c r="I21" s="17">
        <v>4</v>
      </c>
      <c r="J21" s="26" t="s">
        <v>17</v>
      </c>
    </row>
    <row r="22" spans="1:10" ht="66" customHeight="1">
      <c r="A22" s="6" t="s">
        <v>120</v>
      </c>
      <c r="B22" s="2" t="s">
        <v>121</v>
      </c>
      <c r="C22" s="1" t="s">
        <v>122</v>
      </c>
      <c r="D22" s="16" t="s">
        <v>123</v>
      </c>
      <c r="E22" s="1" t="s">
        <v>124</v>
      </c>
      <c r="F22" s="1" t="s">
        <v>102</v>
      </c>
      <c r="G22" s="14">
        <v>11112</v>
      </c>
      <c r="H22" s="15">
        <v>12.5</v>
      </c>
      <c r="I22" s="17">
        <v>4</v>
      </c>
      <c r="J22" s="26" t="s">
        <v>17</v>
      </c>
    </row>
    <row r="23" spans="1:10" ht="66" customHeight="1">
      <c r="A23" s="6" t="s">
        <v>125</v>
      </c>
      <c r="B23" s="2" t="s">
        <v>126</v>
      </c>
      <c r="C23" s="1" t="s">
        <v>127</v>
      </c>
      <c r="D23" s="16" t="s">
        <v>128</v>
      </c>
      <c r="E23" s="1" t="s">
        <v>129</v>
      </c>
      <c r="F23" s="1" t="s">
        <v>57</v>
      </c>
      <c r="G23" s="14">
        <v>90175.540000000008</v>
      </c>
      <c r="H23" s="15">
        <v>12.5</v>
      </c>
      <c r="I23" s="17">
        <v>3.5</v>
      </c>
      <c r="J23" s="26" t="s">
        <v>17</v>
      </c>
    </row>
    <row r="24" spans="1:10" ht="66" customHeight="1">
      <c r="A24" s="6" t="s">
        <v>130</v>
      </c>
      <c r="B24" s="2" t="s">
        <v>131</v>
      </c>
      <c r="C24" s="1" t="s">
        <v>132</v>
      </c>
      <c r="D24" s="16" t="s">
        <v>133</v>
      </c>
      <c r="E24" s="1" t="s">
        <v>134</v>
      </c>
      <c r="F24" s="1" t="s">
        <v>57</v>
      </c>
      <c r="G24" s="14">
        <v>57102.77</v>
      </c>
      <c r="H24" s="15">
        <v>12</v>
      </c>
      <c r="I24" s="17">
        <v>4</v>
      </c>
      <c r="J24" s="26" t="s">
        <v>17</v>
      </c>
    </row>
    <row r="25" spans="1:10" ht="66" customHeight="1">
      <c r="A25" s="6" t="s">
        <v>135</v>
      </c>
      <c r="B25" s="2" t="s">
        <v>136</v>
      </c>
      <c r="C25" s="1" t="s">
        <v>137</v>
      </c>
      <c r="D25" s="16" t="s">
        <v>138</v>
      </c>
      <c r="E25" s="1" t="s">
        <v>139</v>
      </c>
      <c r="F25" s="1" t="s">
        <v>57</v>
      </c>
      <c r="G25" s="14">
        <v>81326.05</v>
      </c>
      <c r="H25" s="15">
        <v>12</v>
      </c>
      <c r="I25" s="28">
        <v>4</v>
      </c>
      <c r="J25" s="29" t="s">
        <v>17</v>
      </c>
    </row>
    <row r="26" spans="1:10" ht="66" customHeight="1">
      <c r="A26" s="6" t="s">
        <v>140</v>
      </c>
      <c r="B26" s="2" t="s">
        <v>141</v>
      </c>
      <c r="C26" s="1" t="s">
        <v>142</v>
      </c>
      <c r="D26" s="16" t="s">
        <v>143</v>
      </c>
      <c r="E26" s="1" t="s">
        <v>144</v>
      </c>
      <c r="F26" s="1" t="s">
        <v>57</v>
      </c>
      <c r="G26" s="14">
        <v>64461.4</v>
      </c>
      <c r="H26" s="15">
        <v>12</v>
      </c>
      <c r="I26" s="28">
        <v>3.5</v>
      </c>
      <c r="J26" s="29" t="s">
        <v>17</v>
      </c>
    </row>
    <row r="27" spans="1:10" ht="66" customHeight="1">
      <c r="A27" s="6" t="s">
        <v>145</v>
      </c>
      <c r="B27" s="2" t="s">
        <v>146</v>
      </c>
      <c r="C27" s="1" t="s">
        <v>147</v>
      </c>
      <c r="D27" s="16" t="s">
        <v>148</v>
      </c>
      <c r="E27" s="1" t="s">
        <v>149</v>
      </c>
      <c r="F27" s="1" t="s">
        <v>35</v>
      </c>
      <c r="G27" s="14">
        <v>42964.83</v>
      </c>
      <c r="H27" s="15">
        <v>11.5</v>
      </c>
      <c r="I27" s="28">
        <v>4</v>
      </c>
      <c r="J27" s="29" t="s">
        <v>17</v>
      </c>
    </row>
    <row r="28" spans="1:10" ht="66" customHeight="1">
      <c r="A28" s="6" t="s">
        <v>150</v>
      </c>
      <c r="B28" s="2" t="s">
        <v>151</v>
      </c>
      <c r="C28" s="1" t="s">
        <v>152</v>
      </c>
      <c r="D28" s="16" t="s">
        <v>153</v>
      </c>
      <c r="E28" s="1" t="s">
        <v>154</v>
      </c>
      <c r="F28" s="1" t="s">
        <v>29</v>
      </c>
      <c r="G28" s="14">
        <v>99350</v>
      </c>
      <c r="H28" s="15">
        <v>11</v>
      </c>
      <c r="I28" s="28">
        <v>4</v>
      </c>
      <c r="J28" s="29" t="s">
        <v>17</v>
      </c>
    </row>
    <row r="29" spans="1:10" ht="66" customHeight="1">
      <c r="A29" s="6" t="s">
        <v>155</v>
      </c>
      <c r="B29" s="2" t="s">
        <v>156</v>
      </c>
      <c r="C29" s="1" t="s">
        <v>157</v>
      </c>
      <c r="D29" s="16" t="s">
        <v>158</v>
      </c>
      <c r="E29" s="1" t="s">
        <v>159</v>
      </c>
      <c r="F29" s="1" t="s">
        <v>57</v>
      </c>
      <c r="G29" s="14">
        <v>30208.670000000002</v>
      </c>
      <c r="H29" s="15">
        <v>11</v>
      </c>
      <c r="I29" s="28">
        <v>3</v>
      </c>
      <c r="J29" s="29" t="s">
        <v>17</v>
      </c>
    </row>
    <row r="30" spans="1:10" ht="66" customHeight="1">
      <c r="A30" s="6" t="s">
        <v>160</v>
      </c>
      <c r="B30" s="2" t="s">
        <v>161</v>
      </c>
      <c r="C30" s="1" t="s">
        <v>162</v>
      </c>
      <c r="D30" s="16" t="s">
        <v>163</v>
      </c>
      <c r="E30" s="1" t="s">
        <v>164</v>
      </c>
      <c r="F30" s="1" t="s">
        <v>102</v>
      </c>
      <c r="G30" s="14">
        <v>42340</v>
      </c>
      <c r="H30" s="15">
        <v>10.5</v>
      </c>
      <c r="I30" s="28">
        <v>3</v>
      </c>
      <c r="J30" s="29" t="s">
        <v>17</v>
      </c>
    </row>
    <row r="31" spans="1:10" ht="66" customHeight="1">
      <c r="A31" s="6" t="s">
        <v>165</v>
      </c>
      <c r="B31" s="2" t="s">
        <v>166</v>
      </c>
      <c r="C31" s="1" t="s">
        <v>167</v>
      </c>
      <c r="D31" s="16" t="s">
        <v>168</v>
      </c>
      <c r="E31" s="1" t="s">
        <v>169</v>
      </c>
      <c r="F31" s="1" t="s">
        <v>57</v>
      </c>
      <c r="G31" s="14">
        <v>100000</v>
      </c>
      <c r="H31" s="15">
        <v>9.5</v>
      </c>
      <c r="I31" s="28">
        <v>3.5</v>
      </c>
      <c r="J31" s="29" t="s">
        <v>17</v>
      </c>
    </row>
  </sheetData>
  <mergeCells count="1">
    <mergeCell ref="B1:J1"/>
  </mergeCells>
  <phoneticPr fontId="10" type="noConversion"/>
  <dataValidations count="1">
    <dataValidation allowBlank="1" showInputMessage="1" showErrorMessage="1" prompt="Enter Contact Phone number in this column under this heading" sqref="I2" xr:uid="{8C5D56E3-0E0B-49F1-9128-420384A1F5ED}"/>
  </dataValidations>
  <hyperlinks>
    <hyperlink ref="J3" location="Vizītkartes!D3" display="Saite uz vizītkarti" xr:uid="{7B9C26BC-D48E-4D76-9A05-6A528660AC15}"/>
    <hyperlink ref="J4" location="Vizītkartes!D4" display="Saite uz vizītkarti" xr:uid="{630CA460-E1EB-4904-8740-08EEA9049771}"/>
    <hyperlink ref="J5" location="Vizītkartes!D5" display="Saite uz vizītkarti" xr:uid="{C65D6B18-986F-4C09-B4C3-31DFD21EAC6C}"/>
    <hyperlink ref="J6" location="Vizītkartes!D6" display="Saite uz vizītkarti" xr:uid="{B11B65D3-28F2-4989-A924-368E513EC25E}"/>
    <hyperlink ref="J7" location="Vizītkartes!D7" display="Saite uz vizītkarti" xr:uid="{A3598BFF-DC29-4E03-9FF8-9BA546B48EB6}"/>
    <hyperlink ref="J8" location="Vizītkartes!D8" display="Saite uz vizītkarti" xr:uid="{9FC15F07-ACE5-4E10-A220-7399FDD4396A}"/>
    <hyperlink ref="J9" location="Vizītkartes!D9" display="Saite uz vizītkarti" xr:uid="{F978560B-6CCB-4062-8AAA-20A3FCBEA032}"/>
    <hyperlink ref="J10" location="Vizītkartes!D10" display="Saite uz vizītkarti" xr:uid="{DCA24E5B-5E17-42E6-8996-7A0407FCD9AA}"/>
    <hyperlink ref="J11" location="Vizītkartes!D11" display="Saite uz vizītkarti" xr:uid="{331F2926-8613-4538-83B8-559CB2040CBF}"/>
    <hyperlink ref="J12" location="Vizītkartes!D12" display="Saite uz vizītkarti" xr:uid="{B01B6663-BD3D-42E3-B0E5-29739A059D48}"/>
    <hyperlink ref="J13" location="Vizītkartes!D13" display="Saite uz vizītkarti" xr:uid="{E47282B5-23A3-4DBB-B03A-D883BF8557ED}"/>
    <hyperlink ref="J14" location="Vizītkartes!D14" display="Saite uz vizītkarti" xr:uid="{2CE16AEB-FC43-447D-9994-FC62AD18B5FE}"/>
    <hyperlink ref="J15" location="Vizītkartes!D15" display="Saite uz vizītkarti" xr:uid="{F8ACE006-B151-4713-A62E-F4ADCDC89296}"/>
    <hyperlink ref="J16" location="Vizītkartes!D16" display="Saite uz vizītkarti" xr:uid="{53047D75-A856-47D1-B623-CBC51E561E4D}"/>
    <hyperlink ref="J17" location="Vizītkartes!D17" display="Saite uz vizītkarti" xr:uid="{DE039C0D-493A-4149-8D1A-E1AF5916747F}"/>
    <hyperlink ref="J18" location="Vizītkartes!D18" display="Saite uz vizītkarti" xr:uid="{32C6722B-A7C6-4600-977B-072F03F2969F}"/>
    <hyperlink ref="J19" location="Vizītkartes!D19" display="Saite uz vizītkarti" xr:uid="{6C737072-038D-4EF6-A0A8-BCB62FC7EB4C}"/>
    <hyperlink ref="J20" location="Apstiprinātie_pieteikumi!D20" display="Saite uz vizītkarti" xr:uid="{D175FA2A-CA8C-4760-BABF-25D6A0EE473B}"/>
    <hyperlink ref="J21" location="Vizītkartes!D21" display="Saite uz vizītkarti" xr:uid="{B910E9FA-DAD3-469B-AB99-AE023A9DCCD4}"/>
    <hyperlink ref="J22" location="Vizītkartes!D22" display="Saite uz vizītkarti" xr:uid="{93857841-6886-4DEB-93F5-24248730BFD1}"/>
    <hyperlink ref="J23" location="Vizītkartes!D23" display="Saite uz vizītkarti" xr:uid="{57561A64-F559-4C57-A94B-305DA92242E3}"/>
    <hyperlink ref="J24" location="Vizītkartes!D24" display="Saite uz vizītkarti" xr:uid="{C3A4997B-5986-4CC3-8EFA-0EFCAC561F1F}"/>
    <hyperlink ref="J25" location="Vizītkartes!D24" display="Saite uz vizītkarti" xr:uid="{910187FD-D8D6-4220-A8FA-BE979CC1A6C7}"/>
    <hyperlink ref="J26" location="Vizītkartes!D24" display="Saite uz vizītkarti" xr:uid="{0BCA6BD6-70C2-42CE-9D57-9A78DDB4E57C}"/>
    <hyperlink ref="J27" location="Vizītkartes!D24" display="Saite uz vizītkarti" xr:uid="{D44B06D3-EB2E-43B9-9EE9-DDFDFC946388}"/>
    <hyperlink ref="J28" location="Vizītkartes!D24" display="Saite uz vizītkarti" xr:uid="{F30AB7BC-A881-488B-A134-64A16CB0C4B6}"/>
    <hyperlink ref="J29" location="Vizītkartes!D24" display="Saite uz vizītkarti" xr:uid="{D1CEF3FC-B333-45E2-A85E-6E8C924A4F03}"/>
    <hyperlink ref="J30" location="Vizītkartes!D24" display="Saite uz vizītkarti" xr:uid="{F8419D15-163E-4B62-BEBD-D802A3422110}"/>
    <hyperlink ref="J31" location="Vizītkartes!D24" display="Saite uz vizītkarti" xr:uid="{0D45DC25-9345-4C23-A2B0-F60C57114663}"/>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E31"/>
  <sheetViews>
    <sheetView showGridLines="0" tabSelected="1" topLeftCell="D1" zoomScaleNormal="100" workbookViewId="0">
      <selection activeCell="D26" sqref="D26"/>
    </sheetView>
  </sheetViews>
  <sheetFormatPr defaultColWidth="8.77734375" defaultRowHeight="30" customHeight="1"/>
  <cols>
    <col min="1" max="1" width="2.77734375" style="3" hidden="1" customWidth="1"/>
    <col min="2" max="2" width="5.77734375" style="3" customWidth="1"/>
    <col min="3" max="3" width="23.109375" style="3" customWidth="1"/>
    <col min="4" max="4" width="112" style="3" customWidth="1"/>
    <col min="5" max="5" width="14.6640625" style="3" customWidth="1"/>
    <col min="6" max="6" width="8.77734375" style="3"/>
    <col min="7" max="7" width="60.21875" style="3" customWidth="1"/>
    <col min="8" max="14" width="8.77734375" style="3"/>
    <col min="15" max="15" width="35.21875" style="3" customWidth="1"/>
    <col min="16" max="16384" width="8.77734375" style="3"/>
  </cols>
  <sheetData>
    <row r="1" spans="1:5" ht="79.5" customHeight="1" thickTop="1">
      <c r="B1" s="31" t="s">
        <v>170</v>
      </c>
      <c r="C1" s="31"/>
      <c r="D1" s="31"/>
    </row>
    <row r="2" spans="1:5" ht="30" customHeight="1">
      <c r="A2" s="3" t="s">
        <v>1</v>
      </c>
      <c r="B2" s="27" t="s">
        <v>171</v>
      </c>
      <c r="C2" s="8" t="s">
        <v>2</v>
      </c>
      <c r="D2" s="8" t="s">
        <v>172</v>
      </c>
    </row>
    <row r="3" spans="1:5" ht="171" customHeight="1">
      <c r="A3" s="9">
        <f ca="1">IFERROR(((#REF!+DayAllowance)&lt;TODAY())*(LEN(#REF!)=0)*(LEN(#REF!)&gt;0),0)</f>
        <v>0</v>
      </c>
      <c r="B3" s="6" t="s">
        <v>11</v>
      </c>
      <c r="C3" s="2" t="s">
        <v>12</v>
      </c>
      <c r="D3" s="22" t="s">
        <v>173</v>
      </c>
      <c r="E3" s="10" t="s">
        <v>174</v>
      </c>
    </row>
    <row r="4" spans="1:5" ht="171" customHeight="1">
      <c r="A4" s="11">
        <v>2</v>
      </c>
      <c r="B4" s="6" t="s">
        <v>18</v>
      </c>
      <c r="C4" s="2" t="s">
        <v>19</v>
      </c>
      <c r="D4" s="23" t="s">
        <v>175</v>
      </c>
      <c r="E4" s="10" t="s">
        <v>174</v>
      </c>
    </row>
    <row r="5" spans="1:5" ht="131.25" customHeight="1">
      <c r="A5" s="11">
        <v>4</v>
      </c>
      <c r="B5" s="6" t="s">
        <v>24</v>
      </c>
      <c r="C5" s="2" t="s">
        <v>25</v>
      </c>
      <c r="D5" s="18" t="s">
        <v>176</v>
      </c>
      <c r="E5" s="10" t="s">
        <v>174</v>
      </c>
    </row>
    <row r="6" spans="1:5" ht="171" customHeight="1">
      <c r="A6" s="12">
        <v>5</v>
      </c>
      <c r="B6" s="6" t="s">
        <v>30</v>
      </c>
      <c r="C6" s="2" t="s">
        <v>31</v>
      </c>
      <c r="D6" s="18" t="s">
        <v>177</v>
      </c>
      <c r="E6" s="10" t="s">
        <v>174</v>
      </c>
    </row>
    <row r="7" spans="1:5" ht="111.75" customHeight="1">
      <c r="A7" s="11">
        <v>6</v>
      </c>
      <c r="B7" s="6" t="s">
        <v>36</v>
      </c>
      <c r="C7" s="2" t="s">
        <v>37</v>
      </c>
      <c r="D7" s="24" t="s">
        <v>178</v>
      </c>
      <c r="E7" s="10" t="s">
        <v>174</v>
      </c>
    </row>
    <row r="8" spans="1:5" ht="171" customHeight="1">
      <c r="A8" s="11">
        <v>7</v>
      </c>
      <c r="B8" s="6" t="s">
        <v>42</v>
      </c>
      <c r="C8" s="2" t="s">
        <v>43</v>
      </c>
      <c r="D8" s="13" t="s">
        <v>179</v>
      </c>
      <c r="E8" s="10" t="s">
        <v>174</v>
      </c>
    </row>
    <row r="9" spans="1:5" ht="120.75" customHeight="1">
      <c r="A9" s="9">
        <v>8</v>
      </c>
      <c r="B9" s="6" t="s">
        <v>47</v>
      </c>
      <c r="C9" s="2" t="s">
        <v>48</v>
      </c>
      <c r="D9" s="20" t="s">
        <v>180</v>
      </c>
      <c r="E9" s="10" t="s">
        <v>174</v>
      </c>
    </row>
    <row r="10" spans="1:5" ht="97.5" customHeight="1">
      <c r="A10" s="9">
        <f ca="1">IFERROR(((#REF!+DayAllowance)&lt;TODAY())*(LEN(#REF!)=0)*(LEN(#REF!)&gt;0),0)</f>
        <v>0</v>
      </c>
      <c r="B10" s="21" t="s">
        <v>52</v>
      </c>
      <c r="C10" s="2" t="s">
        <v>53</v>
      </c>
      <c r="D10" s="20" t="s">
        <v>181</v>
      </c>
      <c r="E10" s="10" t="s">
        <v>174</v>
      </c>
    </row>
    <row r="11" spans="1:5" ht="101.25" customHeight="1">
      <c r="A11" s="9">
        <f ca="1">IFERROR(((#REF!+DayAllowance)&lt;TODAY())*(LEN(#REF!)=0)*(LEN(#REF!)&gt;0),0)</f>
        <v>0</v>
      </c>
      <c r="B11" s="21" t="s">
        <v>58</v>
      </c>
      <c r="C11" s="2" t="s">
        <v>59</v>
      </c>
      <c r="D11" s="20" t="s">
        <v>182</v>
      </c>
      <c r="E11" s="10" t="s">
        <v>174</v>
      </c>
    </row>
    <row r="12" spans="1:5" ht="171" customHeight="1">
      <c r="A12" s="9">
        <f ca="1">IFERROR(((#REF!+DayAllowance)&lt;TODAY())*(LEN(#REF!)=0)*(LEN(#REF!)&gt;0),0)</f>
        <v>0</v>
      </c>
      <c r="B12" s="21" t="s">
        <v>63</v>
      </c>
      <c r="C12" s="2" t="s">
        <v>64</v>
      </c>
      <c r="D12" s="20" t="s">
        <v>183</v>
      </c>
      <c r="E12" s="10" t="s">
        <v>174</v>
      </c>
    </row>
    <row r="13" spans="1:5" ht="104.25" customHeight="1">
      <c r="A13" s="9">
        <f ca="1">IFERROR(((#REF!+DayAllowance)&lt;TODAY())*(LEN(#REF!)=0)*(LEN(#REF!)&gt;0),0)</f>
        <v>0</v>
      </c>
      <c r="B13" s="21" t="s">
        <v>68</v>
      </c>
      <c r="C13" s="2" t="s">
        <v>69</v>
      </c>
      <c r="D13" s="20" t="s">
        <v>184</v>
      </c>
      <c r="E13" s="10" t="s">
        <v>174</v>
      </c>
    </row>
    <row r="14" spans="1:5" ht="171" customHeight="1">
      <c r="A14" s="9">
        <f ca="1">IFERROR(((#REF!+DayAllowance)&lt;TODAY())*(LEN(#REF!)=0)*(LEN(#REF!)&gt;0),0)</f>
        <v>0</v>
      </c>
      <c r="B14" s="21" t="s">
        <v>74</v>
      </c>
      <c r="C14" s="2" t="s">
        <v>75</v>
      </c>
      <c r="D14" s="25" t="s">
        <v>185</v>
      </c>
      <c r="E14" s="10" t="s">
        <v>174</v>
      </c>
    </row>
    <row r="15" spans="1:5" ht="171" customHeight="1">
      <c r="A15" s="9">
        <f ca="1">IFERROR(((#REF!+DayAllowance)&lt;TODAY())*(LEN(#REF!)=0)*(LEN(#REF!)&gt;0),0)</f>
        <v>0</v>
      </c>
      <c r="B15" s="21" t="s">
        <v>80</v>
      </c>
      <c r="C15" s="2" t="s">
        <v>81</v>
      </c>
      <c r="D15" s="20" t="s">
        <v>186</v>
      </c>
      <c r="E15" s="10" t="s">
        <v>174</v>
      </c>
    </row>
    <row r="16" spans="1:5" ht="160.5" customHeight="1">
      <c r="A16" s="9">
        <f ca="1">IFERROR(((#REF!+DayAllowance)&lt;TODAY())*(LEN(#REF!)=0)*(LEN(#REF!)&gt;0),0)</f>
        <v>0</v>
      </c>
      <c r="B16" s="21" t="s">
        <v>86</v>
      </c>
      <c r="C16" s="2" t="s">
        <v>87</v>
      </c>
      <c r="D16" s="20" t="s">
        <v>187</v>
      </c>
      <c r="E16" s="10" t="s">
        <v>174</v>
      </c>
    </row>
    <row r="17" spans="1:5" ht="160.5" customHeight="1">
      <c r="A17" s="9">
        <f ca="1">IFERROR(((#REF!+DayAllowance)&lt;TODAY())*(LEN(#REF!)=0)*(LEN(#REF!)&gt;0),0)</f>
        <v>0</v>
      </c>
      <c r="B17" s="21" t="s">
        <v>92</v>
      </c>
      <c r="C17" s="2" t="s">
        <v>93</v>
      </c>
      <c r="D17" s="20" t="s">
        <v>188</v>
      </c>
      <c r="E17" s="10" t="s">
        <v>174</v>
      </c>
    </row>
    <row r="18" spans="1:5" ht="98.25" customHeight="1">
      <c r="A18" s="9">
        <f ca="1">IFERROR(((#REF!+DayAllowance)&lt;TODAY())*(LEN(#REF!)=0)*(LEN(#REF!)&gt;0),0)</f>
        <v>0</v>
      </c>
      <c r="B18" s="21" t="s">
        <v>97</v>
      </c>
      <c r="C18" s="2" t="s">
        <v>98</v>
      </c>
      <c r="D18" s="20" t="s">
        <v>189</v>
      </c>
      <c r="E18" s="10" t="s">
        <v>174</v>
      </c>
    </row>
    <row r="19" spans="1:5" ht="165" customHeight="1">
      <c r="A19" s="9">
        <f ca="1">IFERROR(((#REF!+DayAllowance)&lt;TODAY())*(LEN(#REF!)=0)*(LEN(#REF!)&gt;0),0)</f>
        <v>0</v>
      </c>
      <c r="B19" s="21" t="s">
        <v>103</v>
      </c>
      <c r="C19" s="2" t="s">
        <v>104</v>
      </c>
      <c r="D19" s="20" t="s">
        <v>190</v>
      </c>
      <c r="E19" s="10" t="s">
        <v>174</v>
      </c>
    </row>
    <row r="20" spans="1:5" ht="74.25" customHeight="1">
      <c r="A20" s="9">
        <f ca="1">IFERROR(((#REF!+DayAllowance)&lt;TODAY())*(LEN(#REF!)=0)*(LEN(#REF!)&gt;0),0)</f>
        <v>0</v>
      </c>
      <c r="B20" s="21" t="s">
        <v>109</v>
      </c>
      <c r="C20" s="2" t="s">
        <v>110</v>
      </c>
      <c r="D20" s="20" t="s">
        <v>191</v>
      </c>
      <c r="E20" s="10" t="s">
        <v>174</v>
      </c>
    </row>
    <row r="21" spans="1:5" ht="171" customHeight="1">
      <c r="A21" s="9">
        <f ca="1">IFERROR(((#REF!+DayAllowance)&lt;TODAY())*(LEN(#REF!)=0)*(LEN(#REF!)&gt;0),0)</f>
        <v>0</v>
      </c>
      <c r="B21" s="21" t="s">
        <v>114</v>
      </c>
      <c r="C21" s="2" t="s">
        <v>115</v>
      </c>
      <c r="D21" s="20" t="s">
        <v>192</v>
      </c>
      <c r="E21" s="10" t="s">
        <v>174</v>
      </c>
    </row>
    <row r="22" spans="1:5" ht="87.75" customHeight="1">
      <c r="A22" s="9">
        <f ca="1">IFERROR(((#REF!+DayAllowance)&lt;TODAY())*(LEN(#REF!)=0)*(LEN(#REF!)&gt;0),0)</f>
        <v>0</v>
      </c>
      <c r="B22" s="21" t="s">
        <v>120</v>
      </c>
      <c r="C22" s="2" t="s">
        <v>121</v>
      </c>
      <c r="D22" s="25" t="s">
        <v>193</v>
      </c>
      <c r="E22" s="10" t="s">
        <v>174</v>
      </c>
    </row>
    <row r="23" spans="1:5" ht="171" customHeight="1">
      <c r="A23" s="9">
        <f ca="1">IFERROR(((#REF!+DayAllowance)&lt;TODAY())*(LEN(#REF!)=0)*(LEN(#REF!)&gt;0),0)</f>
        <v>0</v>
      </c>
      <c r="B23" s="21" t="s">
        <v>125</v>
      </c>
      <c r="C23" s="2" t="s">
        <v>126</v>
      </c>
      <c r="D23" s="20" t="s">
        <v>194</v>
      </c>
      <c r="E23" s="10" t="s">
        <v>174</v>
      </c>
    </row>
    <row r="24" spans="1:5" ht="77.25" customHeight="1">
      <c r="A24" s="9">
        <f ca="1">IFERROR(((#REF!+DayAllowance)&lt;TODAY())*(LEN(#REF!)=0)*(LEN(#REF!)&gt;0),0)</f>
        <v>0</v>
      </c>
      <c r="B24" s="21" t="s">
        <v>130</v>
      </c>
      <c r="C24" s="2" t="s">
        <v>131</v>
      </c>
      <c r="D24" s="20" t="s">
        <v>195</v>
      </c>
      <c r="E24" s="10" t="s">
        <v>174</v>
      </c>
    </row>
    <row r="25" spans="1:5" ht="121.5" customHeight="1">
      <c r="A25" s="9">
        <f ca="1">IFERROR(((#REF!+DayAllowance)&lt;TODAY())*(LEN(#REF!)=0)*(LEN(#REF!)&gt;0),0)</f>
        <v>0</v>
      </c>
      <c r="B25" s="21" t="s">
        <v>135</v>
      </c>
      <c r="C25" s="2" t="s">
        <v>136</v>
      </c>
      <c r="D25" s="13" t="s">
        <v>196</v>
      </c>
      <c r="E25" s="10" t="s">
        <v>174</v>
      </c>
    </row>
    <row r="26" spans="1:5" ht="70.5" customHeight="1">
      <c r="A26" s="9">
        <f ca="1">IFERROR(((#REF!+DayAllowance)&lt;TODAY())*(LEN(#REF!)=0)*(LEN(#REF!)&gt;0),0)</f>
        <v>0</v>
      </c>
      <c r="B26" s="21" t="s">
        <v>140</v>
      </c>
      <c r="C26" s="2" t="s">
        <v>141</v>
      </c>
      <c r="D26" s="13" t="s">
        <v>197</v>
      </c>
      <c r="E26" s="10" t="s">
        <v>174</v>
      </c>
    </row>
    <row r="27" spans="1:5" ht="141.75" customHeight="1">
      <c r="A27" s="9">
        <f ca="1">IFERROR(((#REF!+DayAllowance)&lt;TODAY())*(LEN(#REF!)=0)*(LEN(#REF!)&gt;0),0)</f>
        <v>0</v>
      </c>
      <c r="B27" s="21" t="s">
        <v>145</v>
      </c>
      <c r="C27" s="2" t="s">
        <v>146</v>
      </c>
      <c r="D27" s="13" t="s">
        <v>198</v>
      </c>
      <c r="E27" s="10" t="s">
        <v>174</v>
      </c>
    </row>
    <row r="28" spans="1:5" ht="115.5" customHeight="1">
      <c r="A28" s="9">
        <f ca="1">IFERROR(((#REF!+DayAllowance)&lt;TODAY())*(LEN(#REF!)=0)*(LEN(#REF!)&gt;0),0)</f>
        <v>0</v>
      </c>
      <c r="B28" s="21" t="s">
        <v>150</v>
      </c>
      <c r="C28" s="2" t="s">
        <v>151</v>
      </c>
      <c r="D28" s="13" t="s">
        <v>199</v>
      </c>
      <c r="E28" s="10" t="s">
        <v>174</v>
      </c>
    </row>
    <row r="29" spans="1:5" ht="74.25" customHeight="1">
      <c r="A29" s="9">
        <f ca="1">IFERROR(((#REF!+DayAllowance)&lt;TODAY())*(LEN(#REF!)=0)*(LEN(#REF!)&gt;0),0)</f>
        <v>0</v>
      </c>
      <c r="B29" s="21" t="s">
        <v>155</v>
      </c>
      <c r="C29" s="2" t="s">
        <v>156</v>
      </c>
      <c r="D29" s="13" t="s">
        <v>200</v>
      </c>
      <c r="E29" s="10" t="s">
        <v>174</v>
      </c>
    </row>
    <row r="30" spans="1:5" ht="86.25" customHeight="1">
      <c r="A30" s="9">
        <f ca="1">IFERROR(((#REF!+DayAllowance)&lt;TODAY())*(LEN(#REF!)=0)*(LEN(#REF!)&gt;0),0)</f>
        <v>0</v>
      </c>
      <c r="B30" s="21" t="s">
        <v>160</v>
      </c>
      <c r="C30" s="2" t="s">
        <v>161</v>
      </c>
      <c r="D30" s="13" t="s">
        <v>201</v>
      </c>
      <c r="E30" s="10" t="s">
        <v>174</v>
      </c>
    </row>
    <row r="31" spans="1:5" ht="126.75" customHeight="1">
      <c r="A31" s="9">
        <f ca="1">IFERROR(((#REF!+DayAllowance)&lt;TODAY())*(LEN(#REF!)=0)*(LEN(#REF!)&gt;0),0)</f>
        <v>0</v>
      </c>
      <c r="B31" s="21" t="s">
        <v>165</v>
      </c>
      <c r="C31" s="2" t="s">
        <v>166</v>
      </c>
      <c r="D31" s="13" t="s">
        <v>202</v>
      </c>
      <c r="E31" s="10" t="s">
        <v>174</v>
      </c>
    </row>
  </sheetData>
  <mergeCells count="1">
    <mergeCell ref="B1:D1"/>
  </mergeCells>
  <phoneticPr fontId="10" type="noConversion"/>
  <conditionalFormatting sqref="D3:D4">
    <cfRule type="expression" dxfId="9" priority="4">
      <formula>$A3=1</formula>
    </cfRule>
  </conditionalFormatting>
  <conditionalFormatting sqref="D5:D6 D9:D31">
    <cfRule type="expression" dxfId="8" priority="18">
      <formula>#REF!=1</formula>
    </cfRule>
  </conditionalFormatting>
  <conditionalFormatting sqref="D7">
    <cfRule type="expression" dxfId="7" priority="24">
      <formula>$A6=1</formula>
    </cfRule>
  </conditionalFormatting>
  <conditionalFormatting sqref="D8">
    <cfRule type="expression" dxfId="6" priority="7">
      <formula>$A8=1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9" location="Apstiprinātie_pieteikumi!A1" display="atpakaļ uz apstiprināto pieteikumu sarakstu" xr:uid="{838E2ADB-4BFB-4B24-A82A-BC7DFF46DE29}"/>
    <hyperlink ref="E10" location="Apstiprinātie_pieteikumi!A1" display="atpakaļ uz apstiprināto pieteikumu sarakstu" xr:uid="{70540397-9825-4523-BCAF-62CCE320AC32}"/>
    <hyperlink ref="E11" location="Apstiprinātie_pieteikumi!A1" display="atpakaļ uz apstiprināto pieteikumu sarakstu" xr:uid="{0E0FF12F-AF4E-4AA7-B61D-E1714B3ED6C0}"/>
    <hyperlink ref="E12" location="Apstiprinātie_pieteikumi!A1" display="atpakaļ uz apstiprināto pieteikumu sarakstu" xr:uid="{5A9FCC04-622E-4510-ACBE-4659FAACD591}"/>
    <hyperlink ref="E13" location="Apstiprinātie_pieteikumi!A1" display="atpakaļ uz apstiprināto pieteikumu sarakstu" xr:uid="{287C4487-2815-4EF6-9100-29743B23E1E7}"/>
    <hyperlink ref="E14" location="Apstiprinātie_pieteikumi!A1" display="atpakaļ uz apstiprināto pieteikumu sarakstu" xr:uid="{72B1A8CD-90EE-4D85-8863-D11B7EFB903A}"/>
    <hyperlink ref="E15" location="Apstiprinātie_pieteikumi!A1" display="atpakaļ uz apstiprināto pieteikumu sarakstu" xr:uid="{823C4BAE-2450-44A4-8422-61418A02564D}"/>
    <hyperlink ref="E16:E24" location="Apstiprinātie_pieteikumi!A1" display="atpakaļ uz apstiprināto pieteikumu sarakstu" xr:uid="{C41BECCE-AC58-4667-8C0A-BF6273CA0521}"/>
    <hyperlink ref="E25" location="Apstiprinātie_pieteikumi!A1" display="atpakaļ uz apstiprināto pieteikumu sarakstu" xr:uid="{95072B71-A124-4B88-9CD0-456F774F1783}"/>
    <hyperlink ref="E26" location="Apstiprinātie_pieteikumi!A1" display="atpakaļ uz apstiprināto pieteikumu sarakstu" xr:uid="{0C69CECB-9D7C-43A3-853F-FC520EF94B6D}"/>
    <hyperlink ref="E27" location="Apstiprinātie_pieteikumi!A1" display="atpakaļ uz apstiprināto pieteikumu sarakstu" xr:uid="{292AABA5-978A-4E56-9F8C-48A230BF7C54}"/>
    <hyperlink ref="E28" location="Apstiprinātie_pieteikumi!A1" display="atpakaļ uz apstiprināto pieteikumu sarakstu" xr:uid="{4332FC28-76BC-497D-A4AD-18E18B14700D}"/>
    <hyperlink ref="E29" location="Apstiprinātie_pieteikumi!A1" display="atpakaļ uz apstiprināto pieteikumu sarakstu" xr:uid="{80EAA8CD-A342-4AEA-B85A-4D9DC2BEB780}"/>
    <hyperlink ref="E30" location="Apstiprinātie_pieteikumi!A1" display="atpakaļ uz apstiprināto pieteikumu sarakstu" xr:uid="{06474B70-4BF9-4364-AA5D-695F06B94654}"/>
    <hyperlink ref="E31" location="Apstiprinātie_pieteikumi!A1" display="atpakaļ uz apstiprināto pieteikumu sarakstu" xr:uid="{3D6647AE-B0D2-45B4-AAF0-6D1B0B6ED4A5}"/>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50"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A3:A31</xm:sqref>
        </x14:conditionalFormatting>
        <x14:conditionalFormatting xmlns:xm="http://schemas.microsoft.com/office/excel/2006/main">
          <x14:cfRule type="iconSet" priority="151"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B3:B31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61d8b56efef81b95abc75690e6a9719b">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1f75c9147f138cfe7be252cc28893fa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k W z K W D w z d 1 S l A A A A 9 g A A A B I A H A B D b 2 5 m a W c v U G F j a 2 F n Z S 5 4 b W w g o h g A K K A U A A A A A A A A A A A A A A A A A A A A A A A A A A A A h Y + x D o I w G I R f h X S n L T U m S n 7 K 4 A q J i Q l x b U q F R i i G F s q 7 O f h I v o I Y R d 0 c 7 + 6 7 5 O 5 + v U E 6 t U 0 w q t 7 q z i Q o w h Q F y s i u 1 K Z K 0 O B O 4 Q a l H P Z C n k W l g h k 2 N p 6 s T l D t 3 C U m x H u P / Q p 3 f U U Y p R E 5 5 t l B 1 q o V o T b W C S M V + r T K / y 3 E o X i N 4 Q x H b I v Z m m E K Z D E h 1 + Y L s H n v M / 0 x Y T c 0 b u g V b 8 Y w K 4 A s E s j 7 A 3 8 A U E s D B B Q A A g A I A J F s y 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b M p Y K I p H u A 4 A A A A R A A A A E w A c A E Z v c m 1 1 b G F z L 1 N l Y 3 R p b 2 4 x L m 0 g o h g A K K A U A A A A A A A A A A A A A A A A A A A A A A A A A A A A K 0 5 N L s n M z 1 M I h t C G 1 g B Q S w E C L Q A U A A I A C A C R b M p Y P D N 3 V K U A A A D 2 A A A A E g A A A A A A A A A A A A A A A A A A A A A A Q 2 9 u Z m l n L 1 B h Y 2 t h Z 2 U u e G 1 s U E s B A i 0 A F A A C A A g A k W z K W A / K 6 a u k A A A A 6 Q A A A B M A A A A A A A A A A A A A A A A A 8 Q A A A F t D b 2 5 0 Z W 5 0 X 1 R 5 c G V z X S 5 4 b W x Q S w E C L Q A U A A I A C A C R b M p 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7 G w Y U A g z U m 4 q Q K H i P 5 e Q A A A A A A C A A A A A A A D Z g A A w A A A A B A A A A A l L p y b Z k + b g t 6 B G i c e K U 3 G A A A A A A S A A A C g A A A A E A A A A J B 9 e l Z A Q v S b P 0 9 D s i 5 e B 4 x Q A A A A G B D E h U z F C e 4 A r 4 5 W D 1 Z l Q U 2 2 D z x V m p W x + f s C U j z 1 q P V 5 p J x A M w n 4 U z b z m i L o + 0 J v 8 U C H y 5 1 P D p B T 4 8 N N U v v B p g B Z T U m H d q c e 8 E 2 D J O Q w 7 J I U A A A A m E 3 B 7 I a q 7 G y Y n F C z 4 O p x L 3 x A Z Y o = < / D a t a M a s h u p > 
</file>

<file path=customXml/itemProps1.xml><?xml version="1.0" encoding="utf-8"?>
<ds:datastoreItem xmlns:ds="http://schemas.openxmlformats.org/officeDocument/2006/customXml" ds:itemID="{DF57E5B0-0D6E-467B-9711-4459892EA4A0}"/>
</file>

<file path=customXml/itemProps2.xml><?xml version="1.0" encoding="utf-8"?>
<ds:datastoreItem xmlns:ds="http://schemas.openxmlformats.org/officeDocument/2006/customXml" ds:itemID="{DE64CBC5-088F-424C-9731-D87D707DA9FB}"/>
</file>

<file path=customXml/itemProps3.xml><?xml version="1.0" encoding="utf-8"?>
<ds:datastoreItem xmlns:ds="http://schemas.openxmlformats.org/officeDocument/2006/customXml" ds:itemID="{C8EA2593-8F5C-43A2-B778-77B9507370EF}"/>
</file>

<file path=customXml/itemProps4.xml><?xml version="1.0" encoding="utf-8"?>
<ds:datastoreItem xmlns:ds="http://schemas.openxmlformats.org/officeDocument/2006/customXml" ds:itemID="{FBDD915E-8CCF-4B2A-A05D-4D9CCAF75CDD}"/>
</file>

<file path=docProps/app.xml><?xml version="1.0" encoding="utf-8"?>
<Properties xmlns="http://schemas.openxmlformats.org/officeDocument/2006/extended-properties" xmlns:vt="http://schemas.openxmlformats.org/officeDocument/2006/docPropsVTypes">
  <Template>TM04022389</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Vita Kalniņa</cp:lastModifiedBy>
  <cp:revision/>
  <dcterms:created xsi:type="dcterms:W3CDTF">2019-06-18T21:25:56Z</dcterms:created>
  <dcterms:modified xsi:type="dcterms:W3CDTF">2024-08-09T09:09:30Z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