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codeName="ThisWorkbook"/>
  <xr:revisionPtr revIDLastSave="0" documentId="13_ncr:1_{412D4A53-4F23-402D-ABBD-9B7048F3A88F}" xr6:coauthVersionLast="47" xr6:coauthVersionMax="47" xr10:uidLastSave="{00000000-0000-0000-0000-000000000000}"/>
  <bookViews>
    <workbookView xWindow="-105" yWindow="0" windowWidth="14610" windowHeight="15585" xr2:uid="{00000000-000D-0000-FFFF-FFFF00000000}"/>
  </bookViews>
  <sheets>
    <sheet name="Схвалені заявки" sheetId="1" r:id="rId1"/>
    <sheet name="Візитні картки" sheetId="3" r:id="rId2"/>
  </sheets>
  <definedNames>
    <definedName name="ColumnTitle1" localSheetId="1">Books4[[#Headers],[Overdue]]</definedName>
    <definedName name="ColumnTitle1">Books[[#Headers],[Прострочена]]</definedName>
    <definedName name="DayAllowance" localSheetId="1">'Візитні картки'!#REF!</definedName>
    <definedName name="DayAllowance">'Схвалені заявки'!#REF!</definedName>
    <definedName name="_xlnm.Print_Titles" localSheetId="1">'Візитні картки'!$2:$2</definedName>
    <definedName name="_xlnm.Print_Titles" localSheetId="0">'Схвалені заявки'!$2:$2</definedName>
    <definedName name="RowTitleRegion1..H1" localSheetId="1">'Візитні картки'!#REF!</definedName>
    <definedName name="RowTitleRegion1..H1">'Схвалені заявки'!#REF!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3" l="1"/>
  <c r="A30" i="3"/>
  <c r="A29" i="3"/>
  <c r="A28" i="3"/>
  <c r="A27" i="3"/>
  <c r="A26" i="3"/>
  <c r="A25" i="3"/>
  <c r="A24" i="3"/>
  <c r="A23" i="3"/>
  <c r="A22" i="3"/>
  <c r="A21" i="3"/>
  <c r="A20" i="3"/>
  <c r="A19" i="3"/>
  <c r="A18" i="3"/>
  <c r="A17" i="3"/>
  <c r="A16" i="3"/>
  <c r="A15" i="3"/>
  <c r="A14" i="3"/>
  <c r="A13" i="3"/>
  <c r="A12" i="3"/>
  <c r="A11" i="3"/>
  <c r="A10" i="3"/>
  <c r="A3" i="3"/>
</calcChain>
</file>

<file path=xl/sharedStrings.xml><?xml version="1.0" encoding="utf-8"?>
<sst xmlns="http://schemas.openxmlformats.org/spreadsheetml/2006/main" count="335" uniqueCount="234">
  <si>
    <r>
      <rPr>
        <b/>
        <sz val="14"/>
        <color rgb="FF352A29"/>
        <rFont val="Georgia"/>
        <family val="1"/>
      </rPr>
      <t xml:space="preserve">Перелік затверджених проектів
</t>
    </r>
    <r>
      <rPr>
        <sz val="14"/>
        <color rgb="FF352A29"/>
        <rFont val="Georgia"/>
        <family val="1"/>
      </rPr>
      <t>Другий конкурс проектних заявок програми «Культурно-орієнтаційні курси та інтеграційні заходи для цивільного населення України», що фінансується з державного бюджету Латвії, ідентифікаційний номер 2024.LV/2/UKR_KO/</t>
    </r>
  </si>
  <si>
    <t>Overdue</t>
  </si>
  <si>
    <r>
      <rPr>
        <b/>
        <sz val="11"/>
        <color theme="3" tint="-0.24991607409894101"/>
        <rFont val="Georgia"/>
        <family val="1"/>
        <scheme val="minor"/>
      </rPr>
      <t>№ проекту</t>
    </r>
  </si>
  <si>
    <r>
      <rPr>
        <b/>
        <sz val="11"/>
        <color theme="3" tint="-0.24991607409894101"/>
        <rFont val="Georgia"/>
        <family val="1"/>
        <scheme val="minor"/>
      </rPr>
      <t>Назва проекту</t>
    </r>
  </si>
  <si>
    <r>
      <rPr>
        <b/>
        <sz val="11"/>
        <color theme="3" tint="-0.24991607409894101"/>
        <rFont val="Georgia"/>
        <family val="1"/>
        <scheme val="minor"/>
      </rPr>
      <t>Заявник проекту</t>
    </r>
  </si>
  <si>
    <r>
      <rPr>
        <b/>
        <sz val="11"/>
        <color theme="3" tint="-0.24991607409894101"/>
        <rFont val="Georgia"/>
        <family val="1"/>
        <scheme val="minor"/>
      </rPr>
      <t>Контактна інформація</t>
    </r>
  </si>
  <si>
    <r>
      <rPr>
        <b/>
        <sz val="11"/>
        <color theme="3" tint="-0.24991607409894101"/>
        <rFont val="Georgia"/>
        <family val="1"/>
        <scheme val="minor"/>
      </rPr>
      <t>Регіон проведення проектної діяльності</t>
    </r>
  </si>
  <si>
    <r>
      <rPr>
        <b/>
        <sz val="11"/>
        <color theme="3" tint="-0.24991607409894101"/>
        <rFont val="Georgia"/>
        <family val="1"/>
        <scheme val="minor"/>
      </rPr>
      <t>Запит на фінансування</t>
    </r>
  </si>
  <si>
    <r>
      <rPr>
        <b/>
        <sz val="11"/>
        <color theme="3" tint="-0.24991607409894101"/>
        <rFont val="Georgia"/>
        <family val="1"/>
        <scheme val="minor"/>
      </rPr>
      <t>Кількість балів, отриманих за критеріями оцінювання якості</t>
    </r>
  </si>
  <si>
    <r>
      <rPr>
        <b/>
        <sz val="11"/>
        <color theme="3" tint="-0.24991607409894101"/>
        <rFont val="Georgia"/>
        <family val="1"/>
        <scheme val="minor"/>
      </rPr>
      <t>Кількість балів, отриманих за критерієм 5.8.1.</t>
    </r>
  </si>
  <si>
    <r>
      <rPr>
        <b/>
        <sz val="11"/>
        <color theme="3" tint="-0.24991607409894101"/>
        <rFont val="Georgia"/>
        <family val="1"/>
        <scheme val="minor"/>
      </rPr>
      <t>Примітки</t>
    </r>
  </si>
  <si>
    <r>
      <rPr>
        <sz val="11"/>
        <color theme="1"/>
        <rFont val="Georgia"/>
        <family val="1"/>
        <scheme val="minor"/>
      </rPr>
      <t>1.</t>
    </r>
  </si>
  <si>
    <r>
      <rPr>
        <b/>
        <sz val="11"/>
        <color theme="1"/>
        <rFont val="Georgia"/>
        <family val="1"/>
        <scheme val="minor"/>
      </rPr>
      <t>2024.LV/2/UKR_KO/002</t>
    </r>
  </si>
  <si>
    <r>
      <rPr>
        <sz val="11"/>
        <color theme="1"/>
        <rFont val="Georgia"/>
        <family val="1"/>
        <scheme val="minor"/>
      </rPr>
      <t>Спільна земля, цінності та діяльність об’єднують</t>
    </r>
  </si>
  <si>
    <r>
      <rPr>
        <b/>
        <sz val="11"/>
        <color theme="1"/>
        <rFont val="Georgia"/>
        <family val="1"/>
        <scheme val="minor"/>
      </rPr>
      <t>Єлгавський державний міський комунальний заклад освіти «Єлгавська центральна початкова школа»</t>
    </r>
  </si>
  <si>
    <r>
      <rPr>
        <sz val="11"/>
        <color theme="1"/>
        <rFont val="Georgia"/>
        <family val="1"/>
        <scheme val="minor"/>
      </rPr>
      <t>Евіта Зілгме (Evita Zilgme)
29627719
evita.zilgme@izglitiba.jelgava.lv</t>
    </r>
  </si>
  <si>
    <r>
      <rPr>
        <sz val="11"/>
        <color theme="1"/>
        <rFont val="Georgia"/>
        <family val="1"/>
        <scheme val="minor"/>
      </rPr>
      <t>Рига,
Курземе,
Земгале,</t>
    </r>
  </si>
  <si>
    <r>
      <rPr>
        <sz val="11"/>
        <color theme="3" tint="-0.24991607409894101"/>
        <rFont val="Georgia"/>
        <family val="2"/>
        <scheme val="minor"/>
      </rPr>
      <t>Посилання на візитку</t>
    </r>
  </si>
  <si>
    <r>
      <rPr>
        <sz val="11"/>
        <color theme="1"/>
        <rFont val="Georgia"/>
        <family val="1"/>
        <scheme val="minor"/>
      </rPr>
      <t>2.</t>
    </r>
  </si>
  <si>
    <r>
      <rPr>
        <b/>
        <sz val="11"/>
        <color theme="1"/>
        <rFont val="Georgia"/>
        <family val="1"/>
        <scheme val="minor"/>
      </rPr>
      <t>2024.LV/2/UKR_KO/004</t>
    </r>
  </si>
  <si>
    <r>
      <rPr>
        <sz val="11"/>
        <color theme="1"/>
        <rFont val="Georgia"/>
        <family val="1"/>
        <scheme val="minor"/>
      </rPr>
      <t>Вчимося на практиці!</t>
    </r>
  </si>
  <si>
    <r>
      <rPr>
        <b/>
        <sz val="11"/>
        <color theme="1"/>
        <rFont val="Georgia"/>
        <family val="1"/>
        <scheme val="minor"/>
      </rPr>
      <t>Товариство Latvijas Mazpulki</t>
    </r>
  </si>
  <si>
    <r>
      <rPr>
        <sz val="11"/>
        <color theme="1"/>
        <rFont val="Georgia"/>
        <family val="1"/>
        <scheme val="minor"/>
      </rPr>
      <t>Ілзе Юкнєвича (Ilze Jukņēviča)
29418737
latvijas@mazpulki.lv</t>
    </r>
  </si>
  <si>
    <r>
      <rPr>
        <sz val="11"/>
        <color theme="1"/>
        <rFont val="Georgia"/>
        <family val="1"/>
        <scheme val="minor"/>
      </rPr>
      <t>Відземе, Курземе, Земгале</t>
    </r>
  </si>
  <si>
    <r>
      <rPr>
        <sz val="11"/>
        <color theme="1"/>
        <rFont val="Georgia"/>
        <family val="1"/>
        <scheme val="minor"/>
      </rPr>
      <t>3.</t>
    </r>
  </si>
  <si>
    <r>
      <rPr>
        <b/>
        <sz val="11"/>
        <color theme="1"/>
        <rFont val="Georgia"/>
        <family val="1"/>
        <scheme val="minor"/>
      </rPr>
      <t>2024.LV/2/UKR_KO/037</t>
    </r>
  </si>
  <si>
    <r>
      <rPr>
        <sz val="11"/>
        <color theme="1"/>
        <rFont val="Georgia"/>
        <family val="1"/>
        <scheme val="minor"/>
      </rPr>
      <t>Разом в єдності, підтримка в різноманітності</t>
    </r>
  </si>
  <si>
    <r>
      <rPr>
        <b/>
        <sz val="11"/>
        <color theme="1"/>
        <rFont val="Georgia"/>
        <family val="1"/>
        <scheme val="minor"/>
      </rPr>
      <t>Товариство «Огрська молодіжна ініціатива Talantu kalve»</t>
    </r>
  </si>
  <si>
    <r>
      <rPr>
        <sz val="11"/>
        <color theme="1"/>
        <rFont val="Georgia"/>
        <family val="1"/>
        <scheme val="minor"/>
      </rPr>
      <t>Івета Жугре (Iveta Žugre)
29468386
Iveta.Zugre@gmail.com</t>
    </r>
  </si>
  <si>
    <r>
      <rPr>
        <sz val="11"/>
        <color theme="1"/>
        <rFont val="Georgia"/>
        <family val="1"/>
        <scheme val="minor"/>
      </rPr>
      <t>Рига, Відземе</t>
    </r>
  </si>
  <si>
    <r>
      <rPr>
        <sz val="11"/>
        <color theme="1"/>
        <rFont val="Georgia"/>
        <family val="1"/>
        <scheme val="minor"/>
      </rPr>
      <t>4.</t>
    </r>
  </si>
  <si>
    <r>
      <rPr>
        <b/>
        <sz val="11"/>
        <color theme="1"/>
        <rFont val="Georgia"/>
        <family val="1"/>
        <scheme val="minor"/>
      </rPr>
      <t>2024.LV/2/UKR_KO/020</t>
    </r>
  </si>
  <si>
    <r>
      <rPr>
        <sz val="11"/>
        <color theme="1"/>
        <rFont val="Georgia"/>
        <family val="1"/>
        <scheme val="minor"/>
      </rPr>
      <t>Моє життя в Латвії</t>
    </r>
  </si>
  <si>
    <r>
      <rPr>
        <b/>
        <sz val="11"/>
        <color theme="1"/>
        <rFont val="Georgia"/>
        <family val="1"/>
        <scheme val="minor"/>
      </rPr>
      <t>Товариство «Вентспілське Українське культурне товариство KOBZAR»</t>
    </r>
  </si>
  <si>
    <r>
      <rPr>
        <sz val="11"/>
        <color theme="1"/>
        <rFont val="Georgia"/>
        <family val="1"/>
        <scheme val="minor"/>
      </rPr>
      <t>Марія Антонова (Marija Antonova)
28451425
drogerijamarija@inbox.lv</t>
    </r>
  </si>
  <si>
    <r>
      <rPr>
        <sz val="11"/>
        <color theme="1"/>
        <rFont val="Georgia"/>
        <family val="1"/>
        <scheme val="minor"/>
      </rPr>
      <t>Курземе</t>
    </r>
  </si>
  <si>
    <r>
      <rPr>
        <sz val="11"/>
        <color theme="1"/>
        <rFont val="Georgia"/>
        <family val="1"/>
        <scheme val="minor"/>
      </rPr>
      <t>5.</t>
    </r>
  </si>
  <si>
    <r>
      <rPr>
        <b/>
        <sz val="11"/>
        <color theme="1"/>
        <rFont val="Georgia"/>
        <family val="1"/>
        <scheme val="minor"/>
      </rPr>
      <t>2024.LV/2/UKR_KO/022</t>
    </r>
  </si>
  <si>
    <r>
      <rPr>
        <sz val="11"/>
        <color theme="1"/>
        <rFont val="Georgia"/>
        <family val="1"/>
        <scheme val="minor"/>
      </rPr>
      <t xml:space="preserve">Розмова з молоддю </t>
    </r>
  </si>
  <si>
    <r>
      <rPr>
        <b/>
        <sz val="11"/>
        <color theme="1"/>
        <rFont val="Georgia"/>
        <family val="1"/>
        <scheme val="minor"/>
      </rPr>
      <t>Товариство Izglītības attīstības centrs</t>
    </r>
  </si>
  <si>
    <r>
      <rPr>
        <sz val="11"/>
        <color theme="1"/>
        <rFont val="Georgia"/>
        <family val="1"/>
        <scheme val="minor"/>
      </rPr>
      <t>Лінда Клуша (Linda Kluša)
29181480
linda.klusa@latnet.lv</t>
    </r>
  </si>
  <si>
    <r>
      <rPr>
        <sz val="11"/>
        <color theme="1"/>
        <rFont val="Georgia"/>
        <family val="1"/>
        <scheme val="minor"/>
      </rPr>
      <t>вся Латвія</t>
    </r>
  </si>
  <si>
    <r>
      <rPr>
        <sz val="11"/>
        <color theme="1"/>
        <rFont val="Georgia"/>
        <family val="1"/>
        <scheme val="minor"/>
      </rPr>
      <t>6.</t>
    </r>
  </si>
  <si>
    <r>
      <rPr>
        <b/>
        <sz val="11"/>
        <color theme="1"/>
        <rFont val="Georgia"/>
        <family val="1"/>
        <scheme val="minor"/>
      </rPr>
      <t>2024.LV/2/UKR_KO/023</t>
    </r>
  </si>
  <si>
    <r>
      <rPr>
        <sz val="11"/>
        <color theme="1"/>
        <rFont val="Georgia"/>
        <family val="1"/>
        <scheme val="minor"/>
      </rPr>
      <t>Відчуймо Латвію разом</t>
    </r>
  </si>
  <si>
    <r>
      <rPr>
        <b/>
        <sz val="11"/>
        <color theme="1"/>
        <rFont val="Georgia"/>
        <family val="1"/>
        <scheme val="minor"/>
      </rPr>
      <t>Товариство «Товариство комунікації Даугавпілського університету освіти впродовж життя, культури та науки Intelekta parks»</t>
    </r>
  </si>
  <si>
    <r>
      <rPr>
        <sz val="11"/>
        <color theme="1"/>
        <rFont val="Georgia"/>
        <family val="1"/>
        <scheme val="minor"/>
      </rPr>
      <t>Майя Буріма (Maija Burima)
29789096
maija.burima@du.lv</t>
    </r>
  </si>
  <si>
    <r>
      <rPr>
        <sz val="11"/>
        <color theme="1"/>
        <rFont val="Georgia"/>
        <family val="1"/>
        <scheme val="minor"/>
      </rPr>
      <t>7.</t>
    </r>
  </si>
  <si>
    <r>
      <rPr>
        <b/>
        <sz val="11"/>
        <color theme="1"/>
        <rFont val="Georgia"/>
        <family val="1"/>
        <scheme val="minor"/>
      </rPr>
      <t>2024.LV/2/UKR_KO/031</t>
    </r>
  </si>
  <si>
    <r>
      <rPr>
        <sz val="11"/>
        <color theme="1"/>
        <rFont val="Georgia"/>
        <family val="1"/>
        <scheme val="minor"/>
      </rPr>
      <t>Молодь Лієпаї для української молоді 2</t>
    </r>
  </si>
  <si>
    <r>
      <rPr>
        <b/>
        <sz val="11"/>
        <color theme="1"/>
        <rFont val="Georgia"/>
        <family val="1"/>
        <scheme val="minor"/>
      </rPr>
      <t>Асоціація Attīstības platforma YOU+</t>
    </r>
  </si>
  <si>
    <r>
      <rPr>
        <sz val="11"/>
        <color theme="1"/>
        <rFont val="Georgia"/>
        <family val="1"/>
        <scheme val="minor"/>
      </rPr>
      <t>Еліна Брильонока (Elīna Briljonoka)
28324354
elina@youpluss.lv</t>
    </r>
  </si>
  <si>
    <r>
      <rPr>
        <sz val="10"/>
        <color theme="1"/>
        <rFont val="Georgia"/>
        <family val="1"/>
        <scheme val="minor"/>
      </rPr>
      <t>8.</t>
    </r>
  </si>
  <si>
    <r>
      <rPr>
        <b/>
        <sz val="11"/>
        <color theme="1"/>
        <rFont val="Georgia"/>
        <family val="1"/>
        <scheme val="minor"/>
      </rPr>
      <t>2024.LV/2/UKR_KO/007</t>
    </r>
  </si>
  <si>
    <r>
      <rPr>
        <sz val="11"/>
        <color theme="1"/>
        <rFont val="Georgia"/>
        <family val="1"/>
        <scheme val="minor"/>
      </rPr>
      <t>Дитяче та молодіжне спілкування по понеділках 2024</t>
    </r>
  </si>
  <si>
    <r>
      <rPr>
        <b/>
        <sz val="11"/>
        <color theme="1"/>
        <rFont val="Georgia"/>
        <family val="1"/>
        <scheme val="minor"/>
      </rPr>
      <t>Товариство Mini-pitch</t>
    </r>
  </si>
  <si>
    <r>
      <rPr>
        <sz val="11"/>
        <color theme="1"/>
        <rFont val="Georgia"/>
        <family val="1"/>
        <scheme val="minor"/>
      </rPr>
      <t>Томс Калниньш (Toms Kalniņš)
25912172
info@minipitch.lv</t>
    </r>
  </si>
  <si>
    <r>
      <rPr>
        <sz val="11"/>
        <color theme="1"/>
        <rFont val="Georgia"/>
        <family val="1"/>
        <scheme val="minor"/>
      </rPr>
      <t>Рига</t>
    </r>
  </si>
  <si>
    <r>
      <rPr>
        <sz val="10"/>
        <color theme="1"/>
        <rFont val="Georgia"/>
        <family val="1"/>
        <scheme val="minor"/>
      </rPr>
      <t>9.</t>
    </r>
  </si>
  <si>
    <r>
      <rPr>
        <b/>
        <sz val="11"/>
        <color theme="1"/>
        <rFont val="Georgia"/>
        <family val="1"/>
        <scheme val="minor"/>
      </rPr>
      <t>2024.LV/2/UKR_KO/030</t>
    </r>
  </si>
  <si>
    <r>
      <rPr>
        <sz val="11"/>
        <color theme="1"/>
        <rFont val="Georgia"/>
        <family val="1"/>
        <scheme val="minor"/>
      </rPr>
      <t>Уроки латиської мови для дітей українських цивільних жителів «Давай, вчимось розмові» (Riti raiti, valodiņa)</t>
    </r>
  </si>
  <si>
    <r>
      <rPr>
        <b/>
        <sz val="11"/>
        <color theme="1"/>
        <rFont val="Georgia"/>
        <family val="1"/>
        <scheme val="minor"/>
      </rPr>
      <t>Фонд PURE Academy attīstībai</t>
    </r>
  </si>
  <si>
    <r>
      <rPr>
        <sz val="11"/>
        <color theme="1"/>
        <rFont val="Georgia"/>
        <family val="1"/>
        <scheme val="minor"/>
      </rPr>
      <t>Лієне Маціяуска (Liene Macijauska)
28377885
academy@pureacademy.lv</t>
    </r>
  </si>
  <si>
    <r>
      <rPr>
        <sz val="10"/>
        <color theme="1"/>
        <rFont val="Georgia"/>
        <family val="1"/>
        <scheme val="minor"/>
      </rPr>
      <t>10.</t>
    </r>
  </si>
  <si>
    <r>
      <rPr>
        <b/>
        <sz val="11"/>
        <color theme="1"/>
        <rFont val="Georgia"/>
        <family val="1"/>
        <scheme val="minor"/>
      </rPr>
      <t>2024.LV/2/UKR_KO/029</t>
    </r>
  </si>
  <si>
    <r>
      <rPr>
        <sz val="11"/>
        <color theme="1"/>
        <rFont val="Georgia"/>
        <family val="1"/>
        <scheme val="minor"/>
      </rPr>
      <t>Мир і дружба</t>
    </r>
  </si>
  <si>
    <r>
      <rPr>
        <b/>
        <sz val="11"/>
        <color theme="1"/>
        <rFont val="Georgia"/>
        <family val="1"/>
        <scheme val="minor"/>
      </rPr>
      <t>Товариство Mellene</t>
    </r>
  </si>
  <si>
    <r>
      <rPr>
        <sz val="11"/>
        <color theme="1"/>
        <rFont val="Georgia"/>
        <family val="1"/>
        <scheme val="minor"/>
      </rPr>
      <t>Маргарита Соколова (Margarita Sokolova)
22329345
info@nometnemellene.lv</t>
    </r>
  </si>
  <si>
    <r>
      <rPr>
        <sz val="10"/>
        <color theme="1"/>
        <rFont val="Georgia"/>
        <family val="1"/>
        <scheme val="minor"/>
      </rPr>
      <t>11.</t>
    </r>
  </si>
  <si>
    <r>
      <rPr>
        <b/>
        <sz val="11"/>
        <color theme="1"/>
        <rFont val="Georgia"/>
        <family val="1"/>
        <scheme val="minor"/>
      </rPr>
      <t>2024.LV/2/UKR_KO/003</t>
    </r>
  </si>
  <si>
    <r>
      <rPr>
        <sz val="11"/>
        <color theme="1"/>
        <rFont val="Georgia"/>
        <family val="1"/>
        <scheme val="minor"/>
      </rPr>
      <t>Культурно-орієнтаційні курси та інклюзивні заходи для дітей українських цивільних жителів</t>
    </r>
  </si>
  <si>
    <r>
      <rPr>
        <b/>
        <sz val="11"/>
        <color theme="1"/>
        <rFont val="Georgia"/>
        <family val="1"/>
        <scheme val="minor"/>
      </rPr>
      <t>Товариство Lab Futura</t>
    </r>
  </si>
  <si>
    <r>
      <rPr>
        <sz val="11"/>
        <color theme="1"/>
        <rFont val="Georgia"/>
        <family val="1"/>
        <scheme val="minor"/>
      </rPr>
      <t>Гуніта Гегере (Gunita Ģēģere)
26367177
gunitag@gmail.com</t>
    </r>
  </si>
  <si>
    <r>
      <rPr>
        <sz val="11"/>
        <color theme="1"/>
        <rFont val="Georgia"/>
        <family val="1"/>
        <scheme val="minor"/>
      </rPr>
      <t>Рига, Відземе, Земгале</t>
    </r>
  </si>
  <si>
    <r>
      <rPr>
        <sz val="10"/>
        <color theme="1"/>
        <rFont val="Georgia"/>
        <family val="1"/>
        <scheme val="minor"/>
      </rPr>
      <t>12.</t>
    </r>
  </si>
  <si>
    <r>
      <rPr>
        <b/>
        <sz val="11"/>
        <color theme="1"/>
        <rFont val="Georgia"/>
        <family val="1"/>
        <scheme val="minor"/>
      </rPr>
      <t>2024.LV/2/UKR_KO/006</t>
    </r>
  </si>
  <si>
    <r>
      <rPr>
        <sz val="11"/>
        <color theme="1"/>
        <rFont val="Georgia"/>
        <family val="1"/>
        <scheme val="minor"/>
      </rPr>
      <t>Посміхаємося на одній мові</t>
    </r>
  </si>
  <si>
    <r>
      <rPr>
        <b/>
        <sz val="11"/>
        <color theme="1"/>
        <rFont val="Georgia"/>
        <family val="1"/>
        <scheme val="minor"/>
      </rPr>
      <t>Товариство r.a. Siltumnīca</t>
    </r>
  </si>
  <si>
    <r>
      <rPr>
        <sz val="11"/>
        <color theme="1"/>
        <rFont val="Georgia"/>
        <family val="1"/>
        <scheme val="minor"/>
      </rPr>
      <t>Рита Лінея (Rita Lineja)
29661266
rita.lineja@gmail.com</t>
    </r>
  </si>
  <si>
    <r>
      <rPr>
        <sz val="11"/>
        <color theme="1"/>
        <rFont val="Georgia"/>
        <family val="1"/>
        <scheme val="minor"/>
      </rPr>
      <t>Відземе, Курземе, Латгалія</t>
    </r>
  </si>
  <si>
    <r>
      <rPr>
        <sz val="10"/>
        <color theme="1"/>
        <rFont val="Georgia"/>
        <family val="1"/>
        <scheme val="minor"/>
      </rPr>
      <t>13.</t>
    </r>
  </si>
  <si>
    <r>
      <rPr>
        <b/>
        <sz val="11"/>
        <color theme="1"/>
        <rFont val="Georgia"/>
        <family val="1"/>
        <scheme val="minor"/>
      </rPr>
      <t>2024.LV/2/UKR_KO/033</t>
    </r>
  </si>
  <si>
    <r>
      <rPr>
        <sz val="11"/>
        <color theme="1"/>
        <rFont val="Georgia"/>
        <family val="1"/>
        <scheme val="minor"/>
      </rPr>
      <t>Місце зустрічі</t>
    </r>
  </si>
  <si>
    <r>
      <rPr>
        <b/>
        <sz val="11"/>
        <color theme="1"/>
        <rFont val="Georgia"/>
        <family val="1"/>
        <scheme val="minor"/>
      </rPr>
      <t>Товариство Jaunie Sparni</t>
    </r>
  </si>
  <si>
    <r>
      <rPr>
        <sz val="11"/>
        <color theme="1"/>
        <rFont val="Georgia"/>
        <family val="1"/>
        <scheme val="minor"/>
      </rPr>
      <t>Інеса Шукста (Inese Šuksta)
27130411
mazaainesiite@inbox.lv</t>
    </r>
  </si>
  <si>
    <r>
      <rPr>
        <sz val="11"/>
        <color theme="1"/>
        <rFont val="Georgia"/>
        <family val="1"/>
        <scheme val="minor"/>
      </rPr>
      <t>Латгалія</t>
    </r>
  </si>
  <si>
    <r>
      <rPr>
        <sz val="10"/>
        <color theme="1"/>
        <rFont val="Georgia"/>
        <family val="1"/>
        <scheme val="minor"/>
      </rPr>
      <t>14.</t>
    </r>
  </si>
  <si>
    <r>
      <rPr>
        <b/>
        <sz val="11"/>
        <color theme="1"/>
        <rFont val="Georgia"/>
        <family val="1"/>
        <scheme val="minor"/>
      </rPr>
      <t>2024.LV/2/UKR_KO/005</t>
    </r>
  </si>
  <si>
    <r>
      <rPr>
        <sz val="11"/>
        <color theme="1"/>
        <rFont val="Georgia"/>
        <family val="1"/>
        <scheme val="minor"/>
      </rPr>
      <t>Рука об руку в Латвії</t>
    </r>
  </si>
  <si>
    <r>
      <rPr>
        <b/>
        <sz val="11"/>
        <color theme="1"/>
        <rFont val="Georgia"/>
        <family val="1"/>
        <scheme val="minor"/>
      </rPr>
      <t>Асоціація Sadarbības platforma</t>
    </r>
  </si>
  <si>
    <r>
      <rPr>
        <sz val="11"/>
        <color theme="1"/>
        <rFont val="Georgia"/>
        <family val="1"/>
        <scheme val="minor"/>
      </rPr>
      <t>Лаума Целма (Lauma Celma)
29822258
stem.lauma@gmail.com</t>
    </r>
  </si>
  <si>
    <r>
      <rPr>
        <sz val="11"/>
        <color theme="1"/>
        <rFont val="Georgia"/>
        <family val="1"/>
        <scheme val="minor"/>
      </rPr>
      <t>Рига, Курземе, Латгалія, Земгале</t>
    </r>
  </si>
  <si>
    <r>
      <rPr>
        <sz val="10"/>
        <color theme="1"/>
        <rFont val="Georgia"/>
        <family val="1"/>
        <scheme val="minor"/>
      </rPr>
      <t>15.</t>
    </r>
  </si>
  <si>
    <r>
      <rPr>
        <b/>
        <sz val="11"/>
        <color theme="1"/>
        <rFont val="Georgia"/>
        <family val="1"/>
        <scheme val="minor"/>
      </rPr>
      <t>2024.LV/2/UKR_KO/016</t>
    </r>
  </si>
  <si>
    <r>
      <rPr>
        <sz val="11"/>
        <color theme="1"/>
        <rFont val="Georgia"/>
        <family val="1"/>
        <scheme val="minor"/>
      </rPr>
      <t>Відчуйте Латвію всіма своїми почуттями</t>
    </r>
  </si>
  <si>
    <r>
      <rPr>
        <b/>
        <sz val="11"/>
        <color theme="1"/>
        <rFont val="Georgia"/>
        <family val="1"/>
        <scheme val="minor"/>
      </rPr>
      <t>Асоціація ERFOLG</t>
    </r>
  </si>
  <si>
    <r>
      <rPr>
        <sz val="11"/>
        <color theme="1"/>
        <rFont val="Georgia"/>
        <family val="1"/>
        <scheme val="minor"/>
      </rPr>
      <t>Ольга Йессе (Olga Jesse)
22329443
erfolg@inbox.lv</t>
    </r>
  </si>
  <si>
    <r>
      <rPr>
        <sz val="10"/>
        <color theme="1"/>
        <rFont val="Georgia"/>
        <family val="1"/>
        <scheme val="minor"/>
      </rPr>
      <t>16.</t>
    </r>
  </si>
  <si>
    <r>
      <rPr>
        <b/>
        <sz val="11"/>
        <color theme="1"/>
        <rFont val="Georgia"/>
        <family val="1"/>
        <scheme val="minor"/>
      </rPr>
      <t>2024.LV/2/UKR_KO/015</t>
    </r>
  </si>
  <si>
    <r>
      <rPr>
        <sz val="11"/>
        <color theme="1"/>
        <rFont val="Georgia"/>
        <family val="1"/>
        <scheme val="minor"/>
      </rPr>
      <t>КУЛЬТУРНИЙ ТАНДЕМ</t>
    </r>
  </si>
  <si>
    <r>
      <rPr>
        <b/>
        <sz val="11"/>
        <color theme="1"/>
        <rFont val="Georgia"/>
        <family val="1"/>
        <scheme val="minor"/>
      </rPr>
      <t>Товариство Vidusdaugavas NVO centrs</t>
    </r>
  </si>
  <si>
    <r>
      <rPr>
        <sz val="11"/>
        <color theme="1"/>
        <rFont val="Georgia"/>
        <family val="1"/>
        <scheme val="minor"/>
      </rPr>
      <t>Монта Ліпша (Monta Lipša)
29811673
vidusdaugavasnvo@inbox.lv</t>
    </r>
  </si>
  <si>
    <r>
      <rPr>
        <sz val="11"/>
        <color theme="1"/>
        <rFont val="Georgia"/>
        <family val="1"/>
        <scheme val="minor"/>
      </rPr>
      <t>Земгале</t>
    </r>
  </si>
  <si>
    <r>
      <rPr>
        <sz val="10"/>
        <color theme="1"/>
        <rFont val="Georgia"/>
        <family val="1"/>
        <scheme val="minor"/>
      </rPr>
      <t>17.</t>
    </r>
  </si>
  <si>
    <r>
      <rPr>
        <b/>
        <sz val="11"/>
        <color theme="1"/>
        <rFont val="Georgia"/>
        <family val="1"/>
        <scheme val="minor"/>
      </rPr>
      <t>2024.LV/2/UKR_KO/032</t>
    </r>
  </si>
  <si>
    <r>
      <rPr>
        <sz val="11"/>
        <color theme="1"/>
        <rFont val="Georgia"/>
        <family val="1"/>
        <scheme val="minor"/>
      </rPr>
      <t>Табір «Мова» (Valodiņa)</t>
    </r>
  </si>
  <si>
    <r>
      <rPr>
        <b/>
        <sz val="11"/>
        <color theme="1"/>
        <rFont val="Georgia"/>
        <family val="1"/>
        <scheme val="minor"/>
      </rPr>
      <t>Асоціація TRĪS OTAS</t>
    </r>
  </si>
  <si>
    <r>
      <rPr>
        <sz val="11"/>
        <color theme="1"/>
        <rFont val="Georgia"/>
        <family val="1"/>
        <scheme val="minor"/>
      </rPr>
      <t>Ілона Перконе (Ilona Pērkone)
26325925
ilona.perkone@inbox.lv</t>
    </r>
  </si>
  <si>
    <r>
      <rPr>
        <sz val="11"/>
        <color theme="1"/>
        <rFont val="Georgia"/>
        <family val="1"/>
        <scheme val="minor"/>
      </rPr>
      <t>Відземе</t>
    </r>
  </si>
  <si>
    <r>
      <rPr>
        <sz val="10"/>
        <color theme="1"/>
        <rFont val="Georgia"/>
        <family val="1"/>
        <scheme val="minor"/>
      </rPr>
      <t>18.</t>
    </r>
  </si>
  <si>
    <r>
      <rPr>
        <b/>
        <sz val="11"/>
        <color theme="1"/>
        <rFont val="Georgia"/>
        <family val="1"/>
        <scheme val="minor"/>
      </rPr>
      <t>2024.LV/2/UKR_KO/010</t>
    </r>
  </si>
  <si>
    <r>
      <rPr>
        <sz val="11"/>
        <color theme="1"/>
        <rFont val="Georgia"/>
        <family val="1"/>
        <scheme val="minor"/>
      </rPr>
      <t>Технології об'єднують!</t>
    </r>
  </si>
  <si>
    <r>
      <rPr>
        <b/>
        <sz val="11"/>
        <color theme="1"/>
        <rFont val="Georgia"/>
        <family val="1"/>
        <scheme val="minor"/>
      </rPr>
      <t>Вентспілська державна міська комунальна установа Ventspils Digitālais centrs</t>
    </r>
  </si>
  <si>
    <r>
      <rPr>
        <sz val="11"/>
        <color theme="1"/>
        <rFont val="Georgia"/>
        <family val="1"/>
        <scheme val="minor"/>
      </rPr>
      <t>Діта Лашинска (Dita Lašinska) 
27732244
Dita.lasinska@ventspils.lv</t>
    </r>
  </si>
  <si>
    <r>
      <rPr>
        <sz val="10"/>
        <color theme="1"/>
        <rFont val="Georgia"/>
        <family val="1"/>
        <scheme val="minor"/>
      </rPr>
      <t>19.</t>
    </r>
  </si>
  <si>
    <r>
      <rPr>
        <b/>
        <sz val="11"/>
        <color theme="1"/>
        <rFont val="Georgia"/>
        <family val="1"/>
        <scheme val="minor"/>
      </rPr>
      <t>2024.LV/2/UKR_KO/013</t>
    </r>
  </si>
  <si>
    <r>
      <rPr>
        <sz val="11"/>
        <color theme="1"/>
        <rFont val="Georgia"/>
        <family val="1"/>
        <scheme val="minor"/>
      </rPr>
      <t>«Ми разом! Заходи підтримки цивільного населення України»</t>
    </r>
  </si>
  <si>
    <r>
      <rPr>
        <b/>
        <sz val="11"/>
        <color theme="1"/>
        <rFont val="Georgia"/>
        <family val="1"/>
        <scheme val="minor"/>
      </rPr>
      <t>Фонд CARITAS LATVIA</t>
    </r>
  </si>
  <si>
    <r>
      <rPr>
        <sz val="11"/>
        <color theme="1"/>
        <rFont val="Georgia"/>
        <family val="1"/>
        <scheme val="minor"/>
      </rPr>
      <t>Арта Мозуле Зепа (Arta Mozule Zepa)
20269862
arta.mozule@caritas.lv</t>
    </r>
  </si>
  <si>
    <r>
      <rPr>
        <sz val="11"/>
        <color theme="1"/>
        <rFont val="Georgia"/>
        <family val="1"/>
        <scheme val="minor"/>
      </rPr>
      <t>Рига, Відземе, Курземе, Земгале</t>
    </r>
  </si>
  <si>
    <r>
      <rPr>
        <sz val="10"/>
        <color theme="1"/>
        <rFont val="Georgia"/>
        <family val="1"/>
        <scheme val="minor"/>
      </rPr>
      <t>20.</t>
    </r>
  </si>
  <si>
    <r>
      <rPr>
        <b/>
        <sz val="11"/>
        <color theme="1"/>
        <rFont val="Georgia"/>
        <family val="1"/>
        <scheme val="minor"/>
      </rPr>
      <t>2024.LV/2/UKR_KO/001</t>
    </r>
  </si>
  <si>
    <r>
      <rPr>
        <sz val="11"/>
        <color theme="1"/>
        <rFont val="Georgia"/>
        <family val="1"/>
        <scheme val="minor"/>
      </rPr>
      <t>Виховно-розвивальні заходи «Працюймо разом».</t>
    </r>
  </si>
  <si>
    <r>
      <rPr>
        <b/>
        <sz val="11"/>
        <color theme="1"/>
        <rFont val="Georgia"/>
        <family val="1"/>
        <scheme val="minor"/>
      </rPr>
      <t>Асоціація Sporta klubs Alerts</t>
    </r>
  </si>
  <si>
    <r>
      <rPr>
        <sz val="11"/>
        <color theme="1"/>
        <rFont val="Georgia"/>
        <family val="1"/>
        <scheme val="minor"/>
      </rPr>
      <t>Раймондс Александровс (Raimonds Aleksandrovs)
29285989
rta.aaa@inbox.lv</t>
    </r>
  </si>
  <si>
    <r>
      <rPr>
        <sz val="10"/>
        <color theme="1"/>
        <rFont val="Georgia"/>
        <family val="1"/>
        <scheme val="minor"/>
      </rPr>
      <t>21.</t>
    </r>
  </si>
  <si>
    <r>
      <rPr>
        <b/>
        <sz val="11"/>
        <color theme="1"/>
        <rFont val="Georgia"/>
        <family val="1"/>
        <scheme val="minor"/>
      </rPr>
      <t>2024.LV/2/UKR_KO/012</t>
    </r>
  </si>
  <si>
    <r>
      <rPr>
        <sz val="11"/>
        <color theme="1"/>
        <rFont val="Georgia"/>
        <family val="1"/>
        <scheme val="minor"/>
      </rPr>
      <t>Спільна творчість і спорт – цікавий спосіб інтегруватися в латвійське суспільство.</t>
    </r>
  </si>
  <si>
    <r>
      <rPr>
        <b/>
        <sz val="11"/>
        <color theme="1"/>
        <rFont val="Georgia"/>
        <family val="1"/>
        <scheme val="minor"/>
      </rPr>
      <t>Товариство Mākslas laboratorija</t>
    </r>
  </si>
  <si>
    <r>
      <rPr>
        <sz val="11"/>
        <color theme="1"/>
        <rFont val="Georgia"/>
        <family val="1"/>
        <scheme val="minor"/>
      </rPr>
      <t>Олена Сіриченко (Olena Sirychenko)
27781561
5993355@gmail.com</t>
    </r>
  </si>
  <si>
    <r>
      <rPr>
        <sz val="10"/>
        <color theme="1"/>
        <rFont val="Georgia"/>
        <family val="1"/>
        <scheme val="minor"/>
      </rPr>
      <t>22.</t>
    </r>
  </si>
  <si>
    <r>
      <rPr>
        <b/>
        <sz val="11"/>
        <color theme="1"/>
        <rFont val="Georgia"/>
        <family val="1"/>
        <scheme val="minor"/>
      </rPr>
      <t>2024.LV/2/UKR_KO/019</t>
    </r>
  </si>
  <si>
    <r>
      <rPr>
        <sz val="11"/>
        <color theme="1"/>
        <rFont val="Georgia"/>
        <family val="1"/>
        <scheme val="minor"/>
      </rPr>
      <t>«Дім + продовження»</t>
    </r>
  </si>
  <si>
    <r>
      <rPr>
        <b/>
        <sz val="11"/>
        <color theme="1"/>
        <rFont val="Georgia"/>
        <family val="1"/>
        <scheme val="minor"/>
      </rPr>
      <t>Товариство «Центральна організація латвійських скаутів і гайдів»</t>
    </r>
  </si>
  <si>
    <r>
      <rPr>
        <sz val="11"/>
        <color theme="1"/>
        <rFont val="Georgia"/>
        <family val="1"/>
        <scheme val="minor"/>
      </rPr>
      <t>Івета Елерте (Iveta Ēlerte)
25457585
iveta.elerte@skautiungaidas.lv</t>
    </r>
  </si>
  <si>
    <r>
      <rPr>
        <sz val="10"/>
        <color theme="1"/>
        <rFont val="Georgia"/>
        <family val="1"/>
        <scheme val="minor"/>
      </rPr>
      <t>23.</t>
    </r>
  </si>
  <si>
    <r>
      <rPr>
        <b/>
        <sz val="11"/>
        <color theme="1"/>
        <rFont val="Georgia"/>
        <family val="1"/>
        <scheme val="minor"/>
      </rPr>
      <t>2024.LV/2/UKR_KO/025</t>
    </r>
  </si>
  <si>
    <r>
      <rPr>
        <sz val="11"/>
        <color theme="1"/>
        <rFont val="Georgia"/>
        <family val="1"/>
        <scheme val="minor"/>
      </rPr>
      <t>Український бісер в Латвії</t>
    </r>
  </si>
  <si>
    <r>
      <rPr>
        <b/>
        <sz val="11"/>
        <color theme="1"/>
        <rFont val="Georgia"/>
        <family val="1"/>
        <scheme val="minor"/>
      </rPr>
      <t>Товариство Ukraiņu - latviešu pērlītes</t>
    </r>
  </si>
  <si>
    <r>
      <rPr>
        <sz val="11"/>
        <color theme="1"/>
        <rFont val="Georgia"/>
        <family val="1"/>
        <scheme val="minor"/>
      </rPr>
      <t>Сандра Залцмане (Sandra Zalcmane)
29153221
sandra.zalcmane@gmail.com</t>
    </r>
  </si>
  <si>
    <r>
      <rPr>
        <sz val="10"/>
        <color theme="1"/>
        <rFont val="Georgia"/>
        <family val="1"/>
        <scheme val="minor"/>
      </rPr>
      <t>24.</t>
    </r>
  </si>
  <si>
    <r>
      <rPr>
        <b/>
        <sz val="11"/>
        <color theme="1"/>
        <rFont val="Georgia"/>
        <family val="1"/>
        <scheme val="minor"/>
      </rPr>
      <t>2024.LV/2/UKR_KO/026</t>
    </r>
  </si>
  <si>
    <r>
      <rPr>
        <sz val="11"/>
        <color theme="1"/>
        <rFont val="Georgia"/>
        <family val="1"/>
        <scheme val="minor"/>
      </rPr>
      <t>«Пізнавальний путівник по Латвії»</t>
    </r>
  </si>
  <si>
    <r>
      <rPr>
        <b/>
        <sz val="11"/>
        <color theme="1"/>
        <rFont val="Georgia"/>
        <family val="1"/>
        <scheme val="minor"/>
      </rPr>
      <t>Товариство Apvienība VERTE</t>
    </r>
  </si>
  <si>
    <r>
      <rPr>
        <sz val="11"/>
        <color theme="1"/>
        <rFont val="Georgia"/>
        <family val="1"/>
        <scheme val="minor"/>
      </rPr>
      <t>Крістіне Сташулане (Kristīne Stašulāne)
25690269
apvieniba_verte@inbox.lv</t>
    </r>
  </si>
  <si>
    <r>
      <rPr>
        <sz val="10"/>
        <color theme="1"/>
        <rFont val="Georgia"/>
        <family val="1"/>
        <scheme val="minor"/>
      </rPr>
      <t>25.</t>
    </r>
  </si>
  <si>
    <r>
      <rPr>
        <b/>
        <sz val="11"/>
        <color theme="1"/>
        <rFont val="Georgia"/>
        <family val="1"/>
        <scheme val="minor"/>
      </rPr>
      <t>2024.LV/2/UKR_KO/028</t>
    </r>
  </si>
  <si>
    <r>
      <rPr>
        <sz val="11"/>
        <color theme="1"/>
        <rFont val="Georgia"/>
        <family val="1"/>
        <scheme val="minor"/>
      </rPr>
      <t>«Зміцнення України: розмовою до спільної мови»</t>
    </r>
  </si>
  <si>
    <r>
      <rPr>
        <b/>
        <sz val="11"/>
        <color theme="1"/>
        <rFont val="Georgia"/>
        <family val="1"/>
        <scheme val="minor"/>
      </rPr>
      <t>Асоціація Patvērums ģimenei</t>
    </r>
  </si>
  <si>
    <r>
      <rPr>
        <sz val="11"/>
        <color theme="1"/>
        <rFont val="Georgia"/>
        <family val="1"/>
        <scheme val="minor"/>
      </rPr>
      <t>Ірина Аугустауска (Irina Augustauska)
26195314
irina.augustauska@inbox.lv</t>
    </r>
  </si>
  <si>
    <r>
      <rPr>
        <sz val="10"/>
        <color theme="1"/>
        <rFont val="Georgia"/>
        <family val="1"/>
        <scheme val="minor"/>
      </rPr>
      <t>26.</t>
    </r>
  </si>
  <si>
    <r>
      <rPr>
        <b/>
        <sz val="11"/>
        <color theme="1"/>
        <rFont val="Georgia"/>
        <family val="1"/>
        <scheme val="minor"/>
      </rPr>
      <t>2024.LV/2/UKR_KO/011</t>
    </r>
  </si>
  <si>
    <r>
      <rPr>
        <sz val="11"/>
        <color theme="1"/>
        <rFont val="Georgia"/>
        <family val="1"/>
        <scheme val="minor"/>
      </rPr>
      <t>ДІТИ СОНЯШНИКІВ – Культурно-орієнтаційні курси та заходи з розбудови громади для українських дітей та молоді Ризького регіону у 2024 році, з наголосом на правах та потребах дівчат</t>
    </r>
  </si>
  <si>
    <r>
      <rPr>
        <b/>
        <sz val="11"/>
        <color theme="1"/>
        <rFont val="Georgia"/>
        <family val="1"/>
        <scheme val="minor"/>
      </rPr>
      <t>Асоціація Latvijas Sieviešu nevalstisko organizāciju sadarbības tīkls</t>
    </r>
  </si>
  <si>
    <r>
      <rPr>
        <sz val="11"/>
        <color theme="1"/>
        <rFont val="Georgia"/>
        <family val="1"/>
        <scheme val="minor"/>
      </rPr>
      <t>Едіте Калніня (Edīte Kalniņa)
26468079
editekalninaek@gmail.com</t>
    </r>
  </si>
  <si>
    <r>
      <rPr>
        <sz val="10"/>
        <color theme="1"/>
        <rFont val="Georgia"/>
        <family val="1"/>
        <scheme val="minor"/>
      </rPr>
      <t>27.</t>
    </r>
  </si>
  <si>
    <r>
      <rPr>
        <b/>
        <sz val="11"/>
        <color theme="1"/>
        <rFont val="Georgia"/>
        <family val="1"/>
        <scheme val="minor"/>
      </rPr>
      <t>2024.LV/2/UKR_KO/009</t>
    </r>
  </si>
  <si>
    <r>
      <rPr>
        <sz val="11"/>
        <color theme="1"/>
        <rFont val="Georgia"/>
        <family val="1"/>
        <scheme val="minor"/>
      </rPr>
      <t>Разом великі!</t>
    </r>
  </si>
  <si>
    <r>
      <rPr>
        <b/>
        <sz val="11"/>
        <color theme="1"/>
        <rFont val="Georgia"/>
        <family val="1"/>
        <scheme val="minor"/>
      </rPr>
      <t>Товариство Radošā biedrība Priekumus</t>
    </r>
  </si>
  <si>
    <r>
      <rPr>
        <sz val="11"/>
        <color theme="1"/>
        <rFont val="Georgia"/>
        <family val="1"/>
        <scheme val="minor"/>
      </rPr>
      <t>Айвія Кокаре (Aivija Kokare)
29460166
aivija.kokare@gmail.com</t>
    </r>
  </si>
  <si>
    <r>
      <rPr>
        <sz val="10"/>
        <color theme="1"/>
        <rFont val="Georgia"/>
        <family val="1"/>
        <scheme val="minor"/>
      </rPr>
      <t>28.</t>
    </r>
  </si>
  <si>
    <r>
      <rPr>
        <b/>
        <sz val="11"/>
        <color theme="1"/>
        <rFont val="Georgia"/>
        <family val="1"/>
        <scheme val="minor"/>
      </rPr>
      <t>2024.LV/2/UKR_KO/017</t>
    </r>
  </si>
  <si>
    <r>
      <rPr>
        <b/>
        <sz val="11"/>
        <color theme="1"/>
        <rFont val="Georgia"/>
        <family val="1"/>
        <scheme val="minor"/>
      </rPr>
      <t>Асоціація Penkulē atver durvis</t>
    </r>
  </si>
  <si>
    <r>
      <rPr>
        <sz val="11"/>
        <color theme="1"/>
        <rFont val="Georgia"/>
        <family val="1"/>
        <scheme val="minor"/>
      </rPr>
      <t>Айя Кочіна (Aija Kočina)
29343749
aijakocina@gmail.com</t>
    </r>
  </si>
  <si>
    <r>
      <rPr>
        <sz val="10"/>
        <color theme="1"/>
        <rFont val="Georgia"/>
        <family val="1"/>
        <scheme val="minor"/>
      </rPr>
      <t>29.</t>
    </r>
  </si>
  <si>
    <r>
      <rPr>
        <b/>
        <sz val="11"/>
        <color theme="1"/>
        <rFont val="Georgia"/>
        <family val="1"/>
        <scheme val="minor"/>
      </rPr>
      <t>2024.LV/2/UKR_KO/021</t>
    </r>
  </si>
  <si>
    <r>
      <rPr>
        <sz val="11"/>
        <color theme="1"/>
        <rFont val="Georgia"/>
        <family val="1"/>
        <scheme val="minor"/>
      </rPr>
      <t>Єдині в культурі -2!</t>
    </r>
  </si>
  <si>
    <r>
      <rPr>
        <b/>
        <sz val="11"/>
        <color theme="1"/>
        <rFont val="Georgia"/>
        <family val="1"/>
        <scheme val="minor"/>
      </rPr>
      <t>Товариство Radošās Idejas</t>
    </r>
  </si>
  <si>
    <r>
      <rPr>
        <sz val="11"/>
        <color theme="1"/>
        <rFont val="Georgia"/>
        <family val="1"/>
        <scheme val="minor"/>
      </rPr>
      <t>Саніта Путніня (Sanita Putniņa)
26663737
communitycreativeideas@gmail.com</t>
    </r>
  </si>
  <si>
    <r>
      <rPr>
        <sz val="14"/>
        <color rgb="FF352A29"/>
        <rFont val="Georgia"/>
        <family val="1"/>
      </rPr>
      <t xml:space="preserve">                                                                                          
</t>
    </r>
    <r>
      <rPr>
        <b/>
        <sz val="14"/>
        <color rgb="FF352A29"/>
        <rFont val="Georgia"/>
        <family val="1"/>
      </rPr>
      <t xml:space="preserve"> Відкрито другий конкурс проектів програми «Культурно-орієнтаційні курси та інтеграційні заходи для цивільних осіб України», що фінансується з державного бюджету Латвії
візитки затверджених проектів   </t>
    </r>
    <r>
      <rPr>
        <sz val="14"/>
        <color rgb="FF352A29"/>
        <rFont val="Georgia"/>
        <family val="1"/>
      </rPr>
      <t xml:space="preserve">           </t>
    </r>
  </si>
  <si>
    <r>
      <rPr>
        <b/>
        <sz val="11"/>
        <color theme="3" tint="-0.24991607409894101"/>
        <rFont val="Georgia"/>
        <family val="1"/>
        <scheme val="minor"/>
      </rPr>
      <t>№ п.п.</t>
    </r>
  </si>
  <si>
    <r>
      <rPr>
        <b/>
        <sz val="11"/>
        <color theme="3" tint="-0.24991607409894101"/>
        <rFont val="Georgia"/>
        <family val="1"/>
        <scheme val="minor"/>
      </rPr>
      <t>Візитна картка</t>
    </r>
  </si>
  <si>
    <r>
      <rPr>
        <u/>
        <sz val="8"/>
        <color theme="3" tint="-0.24991607409894101"/>
        <rFont val="Georgia"/>
        <family val="1"/>
        <scheme val="minor"/>
      </rPr>
      <t>повернутися до списку схвалених заявок</t>
    </r>
  </si>
  <si>
    <r>
      <rPr>
        <sz val="8"/>
        <color theme="3" tint="-0.24991607409894101"/>
        <rFont val="Georgia"/>
        <family val="1"/>
        <scheme val="minor"/>
      </rPr>
      <t>Метою проекту є покращити інтеграцію українських дітей та молоді у середовище своїх місцевих однолітків шляхом впровадження комплексу культурно-орієнтаційних курсів та інклюзивних заходів для українських цивільних мешканців у сільських районах Латвії в межах шести територіальних одиниць асоціації Latvijas Mazpulki, залучаючи як українських цивільних мешканців, так і приймаючу громаду, покращити їхні навички спілкування латиською мовою, а також надати їм можливість вивчити різноманітні можливості неформальної освіти в позашкільних заходах за місцем проживання, що сприятиме їхньому розумінню латвійської культури, цінностей та законів, полегшить їхню співпрацю з латвійським суспільством та інтеграцію.
Цільовою групою проекту є цивільне населення України та приймаюча громада. Заходи будуть реалізовані в шести невеликих групах Латвії в Алуксненському, Смілтенському, Єлгавському, Салдуському, Кулдизькому та Лієпайському краях у період з серпня по грудень 2024 року.
Цільова група проекту матиме можливість взяти участь у культурологічних орієнтаційних курсах, таборі, діяльності регіональних малих груп, разом із ментором дослідити можливості неформальної освіти у своєму регіоні  та взяти участь у підсумковому заході «Діємо та можемо!» .
Заплановані результати:
1. У сільській місцевості Латвії реалізовано культурно-орієнтаційний курс, до якого залучено 150 українських цивільних мешканців – дітей шкільного віку та молодь та членів їхніх родин.
2. У межах шести територіальних одиниць Latvijas Mazpulku шляхом реалізації інтеграційних заходів із залученням як українських цивільних мешканців, так і дітей та молоді приймаючої громади, загалом 402 учасників, покращено інтеграцію українських цивільних осіб серед місцевих однолітків та вдосконалено їхні навички спілкування латиською мовою.
3. У сільській місцевості Латвії реалізовано інші заходи для українських цивільних мешканців та представників приймаючої громади, які сприяють інтеграції українських цивільних мешканців у латвійське суспільство для 72 осіб.</t>
    </r>
  </si>
  <si>
    <r>
      <rPr>
        <sz val="8"/>
        <color theme="3" tint="-0.24991607409894101"/>
        <rFont val="Georgia"/>
        <family val="1"/>
        <scheme val="minor"/>
      </rPr>
      <t>Метою проекту є реалізація комплексу різноманітних заходів для сприяння інтеграції українського цивільного населення, особливо дітей загальноосвітнього віку (1-12 класи), у латвійське суспільство, сприяння співпраці з приймаючою громадою та сприяння вивчення та використання латиської мови серед цивільного населення України. 
Цільовою аудиторією є цивільні мешканці України, які проживають по всій Латвії, це діти загальноосвітнього віку (1-12 класи), в деяких заходах – разом з батьками, а також разом з жителями Латвії як приймаючої громади.
В межах проекту буде реалізовано 2 види діяльності:
1) 15 заходів дружби та інтеграції для знайомства з природою, історією, фольклором, традиціями, кулінарною спадщиною та історією Латвії. Це будуть екскурсії в Лігатне, Арайші, Кейпене, Кокнесе, Салацгріву, Ерглі, а також творчі та практичні заняття.  У цих заходах братимуть участь діти загальноосвітнього віку (1-12 класи) разом із батьками та приймаючою громадою. 
2) Програма допомоги «Відчуй себе», цикл із 6 занять на природі. У цих заходах разом із молоддю приймаючої громади братимуть участь діти загальноосвітнього віку (6-12 класів).
Місцезнаходження проекту: Огре, Рига, Лігатне, Арайші, Кокнесе, Салацгріва, Ерглі, Кейпене.
Термін реалізації проекту: серпень - грудень 2024 року.</t>
    </r>
  </si>
  <si>
    <r>
      <rPr>
        <sz val="8"/>
        <color theme="3" tint="-0.24991607409894101"/>
        <rFont val="Georgia"/>
        <family val="1"/>
        <scheme val="minor"/>
      </rPr>
      <t xml:space="preserve">Метою проекту є сприяння інтеграції цивільних мешканців України – дітей дошкільного або загальноосвітнього віку (1-12 класи) та їхніх сімей у місцеве суспільство, зберігаючи при цьому почуття національної приналежності. Заходи проекту планується реалізувати у Вентспілсі, об’єднавши цивільних мешканців України, які проживають у місті та краї. В межах проекту планується організувати культурно-орієнтаційні курси, на яких планується ознайомити українські родини з історією, традиціями, національними святами та звичаями Латвії, а також чинним законодавством як щодо мови, так і щодо необхідних знань, нормативних актів та освіти, щоб сприяти включенню в місцеве суспільство. Також метою проекту є організація різноманітних спільних змістовних та об’єднуючих заходів (як освітніх, так і спортивних) для українських родин та місцевої громади, які б сприяли змістовному та пізнавальному проведенню вільного часу, популяризації фізичної активності та оздоровчих заходів, сприянню здорового діалогу між українцями та місцевими жителями з використанням латиської мови.
Основними очікуваними досягненнями проекту є позитивне сприяння міжкультурній співпраці та комунікативним навичкам українців і місцевих громад, а також можливість краще зрозуміти місцеву культуру та традиції. Також очікується, що діяльність проекту сприятиме розумінню цивільними мешканцями України системи державного управління, історії, культури, цінностей, державної мовної політики та адміністративних організацій. Водночас очікується, що діяльність проекту позитивно сприятиме розвитку навичок та знань українських цивільних мешканців з метою кращої інтеграції в систему освіти та ринок праці Латвії. Запланованими досяжними показниками проекту будуть покращення добробуту, знань та навичок українських цивільних осіб, які проживають у Вентспілсі, залучення до місцевої громади та розширення соціальних контактів.
Проект планується реалізувати з 1 липня 2024 року до 31 грудня 2024 року.
</t>
    </r>
  </si>
  <si>
    <r>
      <rPr>
        <sz val="8"/>
        <color theme="3" tint="-0.24991607409894101"/>
        <rFont val="Georgia"/>
        <family val="1"/>
        <scheme val="minor"/>
      </rPr>
      <t>Метою проекту Освітньо-розвиваючого центру SaRuNa ar jauniešiem є забезпечення вивчення латиської мови та проведення культурних заходів для українських дітей та молоді дошкільного та загальноосвітнього віку, що сприятиме їх інтеграції в латвійське суспільство. В проекті заплановано два види діяльності для успішної інтеграції – культурні заходи та уроки латиської мови. Для цільової групи проведення культурних подій заплановані заходи з підтримки вивчення мови, які демонструють шляхи - де та як можна вдосконалити мовні навички як для молодших, так і для старших дітей, наприклад, захід з популяризації читання разом з місцевими дітьми та членами сім’ї для дошкільних і початкових класів діти та кіно Латвії після обіду разом з друзями, найбільшими представниками цільової групи. Уроки латиської мови для цивільних мешканців України загальноосвітнього віку проводитимуться в групах не менше 60 годин та/або індивідуально. Загалом з 1 серпня по 31 грудня 2024 року до проекту буде залучено 195 учасників: 135 цивільних мешканців України (дітей/молоді та членів їх сімей), 60 представників місцевого суспільства (дітей/молоді та членів їхніх сімей), 50 цивільних мешканців України вивчатимуть латиську мову на групових та індивідуальних заняттях, а 145 українських та місцевих дітей/молоді та членів їхніх сімей будуть залучені до культурних заходів.</t>
    </r>
  </si>
  <si>
    <r>
      <rPr>
        <sz val="8"/>
        <color theme="3" tint="-0.24991607409894101"/>
        <rFont val="Georgia"/>
        <family val="1"/>
        <scheme val="minor"/>
      </rPr>
      <t xml:space="preserve">Загальною метою проекту «Відчуймо Латвію разом» є проведення курсів культурної орієнтації та трьох заходів для 236 українських цивільних осіб, які є дітьми дошкільного або загальноосвітнього віку (1-12 класи), сприяючи співпраці між українськими цивільними мешканцями та латвійським суспільством.
Конкретною метою проекту «Відчуймо Латвію разом» є проведення культурно- орієнтаційних курсів та трьох заходів з наголосом на застосуванні та навчанні латиської мови з метою посилити розуміння українських цивільних мешканців, які є дітьми дошкільного або загального віку. освітній вік (1-12 класи) Історії, культури, суспільства Латвії, сприяти інтеграції цільової аудиторії в латвійське суспільство та співпраці з приймаючою громадою.
Цільовою групою є 236 цивільних мешканців України та 10 представників приймаючої громади.
Місце реалізації - Даугавпілс, Краславський край, Рига - для очної форми, вся Латвія - для дистанційної діяльності. 
Термін реалізації - 01.07.2024 року -31.12.2024 року.
У межах проекту буде реалізовано чотири заходи.
- «Культурно-орієнтаційні курси» очно та дистанційно. Програма курсу з адаптованими до вікових етапів дітей інтерактивними формами навчання та навчальними допоміжними матеріалами надасть знання з 4 тем: Тема 1. історія, культура та цінності Латвії; Тема 2. Державне управління та правосуддя; Тема 3. Латиська мова в школі та в повсякденному житті. Тема 4. Подорож по найкрасивішим місцям Латвії.
- розмовний клуб «Я хочу поговорити з тобою» очно та дистанційно. Захід допоможе цивільним мешканцям України, які є дітьми загальноосвітнього віку (1-12 класи), покращити компетентність практичного володіння латиською мовою та зміцнити мотивацію використовувати латиську мову в різноманітних ситуаціях спілкування; а також під час заходу цільова аудиторія отримає навички користування латиською мовою, необхідні для отримання освіти латиською мовою, щоб дітям було легше використовувати латиську мову в школі.
- навчальна екскурсія «Подорож Аннеле та Спрідітіса». Пі час навчальної екскурсії «Подорож Аннеле та Спрідітіса» діяльності будуть диференційовані відповідно до віку дітей методами групової роботи із залученням членів сімей дітей, представників приймаючої громади та волонтерів. 
- «Курси латиської мови» нададуть знання про використання латиської мови, сформують навички латиської мови українських дітей (5-12 класи), необхідні для здобуття освіти латиською мовою.
Результати проекту.
Цільова аудиторія покращить своє розуміння державності, суспільства, історії та культури Латвії; заходи сприятимуть вдосконаленню та використанню навичок латиської мови в процесі навчання та в соціальному та культурному житті місцевої громади, а також розвиватиме та зміцнюватиме навички латиської мови, необхідні для навчання латиською мовою та інтеграції в систему освіти і суспільство Латвії. Використовуючи різноманітні елементи підтримувальної терапії, діяльність проекту сприятиме добробуту дітей українських цивільних мешканців у Латвії. 
</t>
    </r>
  </si>
  <si>
    <r>
      <rPr>
        <sz val="8"/>
        <color theme="3" tint="-0.24991607409894101"/>
        <rFont val="Georgia"/>
        <family val="1"/>
        <scheme val="minor"/>
      </rPr>
      <t>Головною метою проекту є сприяння соціальній та освітній інтеграції української молоді в суспільства та освітні системи муніципалітетів Лієпая, Кулдига Південного Курземе, забезпечуючи різноманітні інтеграційні заходи, які сприяють взаємному спілкуванню та співпраці між українською та місцевою молоддю, навчанню латиської мови та підвищенню обізнаності про латиську культуру.
Цільова група: Основною цільовою групою проекту є українська молодь віком від 10 до 25 років, яка проживає в муніципалітетах Лієпая, Південне Курземе та Кулдига. Місцева молодь також буде залучена до діяльності проекту для сприяння взаєморозумінню та дружбі.
Основні напрямки діяльності: 1. Культурологічні орієнтаційні курси, адаптовані як для української, так і для місцевої молоді.
2. Спільні спортивні ігри та цілодобовий табір для зміцнення почуття спільності молоді перед початком навчального року.
3. Створення інтерактивного цифрового пішохідного маршруту в Лієпаї для полегшення орієнтування в місті.
Очікувані результати: очікується, що в результаті проекту понад 100 українських молодих людей та їхніх місцевих однолітків зможуть краще інтегруватися в суспільство та систему освіти, розвиваючи свої соціальну та латиську мовну та культурну компетентності, а також формуючи нові мережі дружби та співпраці.
Місце та час реалізації проекту: Проектна діяльність відбуватиметься в муніципалітетах Лієпая, Південне Курземе та Кулдига з липня по грудень 2024 року.</t>
    </r>
  </si>
  <si>
    <r>
      <rPr>
        <sz val="8"/>
        <color theme="3" tint="-0.24991607409894101"/>
        <rFont val="Georgia"/>
        <family val="1"/>
        <scheme val="minor"/>
      </rPr>
      <t>Метою проекту є сприяння дружбі між цивільними мешканцями України, які є дітьми дошкільного або загальноосвітнього віку, та цивільними жителями Латвії. Ця мета буде досягнута шляхом організації спільних заходів співпраці кожного понеділка ввечері.
Заходи матимуть як освітній, так і спортивний характер. Спортивна частина заходів забезпечить інклюзивний майданчик для участі в різноманітних видах фізичних навантажень. У цих заходах будуть взаємодіяти цивільні мешканці України, які є дітьми дошкільного або загальноосвітнього віку, та цивільні жителі Латвії.
Крім фізичної активності, заходи співпраці запропонують широкі знання та культурний досвід, приділяючи особливу увагу вивченню латиської мови. Будемо вчитися цьому як на кожному заході, так і мотивувати представників цільової групи робити це поза цими заходами. На наших заходах, в межах культурологічних орієнтаційних курсів, ми організуємо з використанням різних методів вивчення наступних тем - історія, культура, традиції, цінності Латвії, державне управління та верховенство права Латвійської Республіки, латвійська природа, природні ресурси та свята, люди Латвії та їх досягнення, латиська кухня, позакласні заходи, різні професії, Різдво та латвійські традиції на Різдво. Ми вивчатимемо ці теми у формі лекцій, майстер-класів, ігор, вікторин, перегляду фільмів, екскурсій та дискусій.</t>
    </r>
  </si>
  <si>
    <r>
      <rPr>
        <sz val="8"/>
        <color theme="3" tint="-0.24991607409894101"/>
        <rFont val="Georgia"/>
        <family val="1"/>
        <scheme val="minor"/>
      </rPr>
      <t>Мета проекту «Уроки латиської мови для дітей цивільних мешканців України Riti raiti, valodiņa» - з 1 серпня 2024 року до 31 грудня 2024 року забезпечити вивчення латиської мови для 50 дітей/молоді цивільних мешканців України загальноосвітнього віку. щоб в результаті діти не тільки покращили знання латиської мови, але й познайомилися з традиціями, цінностями, культурою та природою Латвії.
Проектом передбачено навчання у 5 групах по 10 учасників у кожній. Навчання планується як особисто в Лієпаї (для 3 вікових груп/рівнів), так і дистанційно через zoom (групи 2 рівнів, для підлітків/молодих людей віком від 12 до 18 років).
Розроблені програми курсів латиської мови (обсягом 150 академічних годин) базуються на навчанні латиської мови дітей українських цивільних мешканців з метою не лише поповнити їх мовні знання, а й виховати та ознайомити з латиською культурою, цінностями, природою, тощо, а також зменшити мовний бар’єр незнання та сприяти успішній інтеграції та включенню в навчальний процес у школі.
 Для очних занять регіоном заходів, запланованих у проекті, є КУРЗЕМЕ (Лієпая).
Впровадження дистанційного навчання охопить всю Латвію (всі регіони: Рига, Відземе, Курземе, Латгале, Земгале).</t>
    </r>
  </si>
  <si>
    <r>
      <rPr>
        <sz val="8"/>
        <color theme="3" tint="-0.24991607409894101"/>
        <rFont val="Georgia"/>
        <family val="1"/>
        <scheme val="minor"/>
      </rPr>
      <t xml:space="preserve">Метою проекту є забезпечення доступності багатогранних культурно-орієнтаційних курсів для цивільних осіб України – дітей дошкільного або загальноосвітнього віку (1-12 класи), які проживають у Ризі, Огре та Саласпілсі (не виключаючи можливих учасників з інших регіонів) та набір із 12 інклюзивних заходів, які сприятимуть співпраці дітей, молоді та сімей, які проживають у цих районах, між українським цивільним населенням та латвійським суспільством.
Діяльність, запропонована в межах проекту, дасть українським дітям та молоді можливість багатобічно пізнати приймаючу громаду, отримати уявлення про культуру та цінності Латвії, а також зрозуміти важливість державного управління та права. 
В межах проекту буде реалізовано 4 заходи:
1.	60-годинний відкритий курс: «Історія, культура, державні установи, природа та побут Латвії для українських дітей та молоді»;
2.	Буде проведено п’ятиденний денний табір на свіжому повітрі для дітей віком 6-18 років з метою сприяння соціалізації та психоемоційному благополуччю українських та латвійських дітей та молоді, що сприятиме щоденному вивченню та практиці українськими дітьми латиської мови, з використанням різноманітних методів неформальної освіти, таким чином сприяючи навичкам спілкування та співпраці, а також інтеграції з місцевою латвійською дитячою та молодіжною спільнотою;
3.	Дев’ять заходів для об’єднання сімей у Лігатнеському, Тукумському, Малпілському, Сігулдському, Резекнеському краях, а також у районах Балдоне, Даугавпілс, Кемері та на узбережжі Курземе, які сприятимуть співпраці між українськими дітьми та молоддю, їхніми родинами та приймаючою громадою.
4.	Заключний захід проекту для українських дітей, молоді та членів їхніх родин та сімей місцевої громади. Ця подія відбудеться у грудні, незадовго до Різдва, щоб забезпечити емоційну підтримку під час свята, яке передусім асоціювалося з домом, а також для інтеграції українських цивільних мешканців у культуру місцевої громади на сімейному рівні та роздумів над реалізацією проекту.
Заходи нададуть всебічні знання про історію, культуру, традиції, природу та повсякденне життя Латвії, а також ознайомлять із системою латвійського державного управління, верховенством права, використанням латиської мови на роботі та в повсякденному житті, сприяючи таким чином інтеграції українського цивільного населення в Латвії.
Загалом до заходів проекту, який проходитиме по всій Латвії, планується залучити як цивільних мешканців України, так і учасників з приймаючої громади. Термін реалізації проекту – з липня по грудень 2024 року в різних частинах Латвії. </t>
    </r>
  </si>
  <si>
    <r>
      <rPr>
        <sz val="8"/>
        <color theme="3" tint="-0.24991607409894101"/>
        <rFont val="Georgia"/>
        <family val="1"/>
        <scheme val="minor"/>
      </rPr>
      <t xml:space="preserve">Загальна мета проекту – проведення культурно-орієнтаційних курсів та інтеграційних заходів для  цивільних мешканців України, які є дітьми дошкільного або загальноосвітнього віку (1-12 класи), передбачаючи також залучення до співпраці та інтеграції членів родини та представників місцевої громади. заходи щодо сприяння інтеграції цивільного українського населення, яке є дітьми дошкільного або загальноосвітнього віку (1-12 класи) в латвійське суспільство.
Цільовою групою проекту є цивільні мешканці України – діти дошкільного та загальноосвітнього віку (1-12 класи), члени їхніх родин та приймаюча громада.
Проектна діяльність: 3 культурологічні орієнтаційні курси (всього 42 заняття), 4 вечори настільних ігор, інтеграційні заходи «Поза класом» (6 музейно-педагогічних занять); інтеграційні заходи «Знайомимося з Латвією, її історією та культурною спадщиною» (3 поїздки латвійськими містами чи регіонами, з відвідуванням музейно-педагогічних занять), кімната підтримки для батьків (21 заняття), уроки цифрових навичок «Програмуємо латиською мовою» ( 12 занять).
Очікувані результати проекту: організовано 88 заходів з 300 учасниками, серед яких 251 громадянин України та 49 представників місцевих громад.
Місце та час проведення проекту: Рига та Земгале, Відземе (для екскурсій), липень - грудень 2024 року. </t>
    </r>
  </si>
  <si>
    <r>
      <rPr>
        <sz val="8"/>
        <color theme="3" tint="-0.24991607409894101"/>
        <rFont val="Georgia"/>
        <family val="1"/>
        <scheme val="minor"/>
      </rPr>
      <t>Мета проекту – шляхом реалізації різноманітних заходів у Латгалії, Відземе та Курземе допомогти українським дітям інтегруватися в латвійське суспільство, вивчити латиську мову, зрозуміти культуру та правопорядок, а також налагодити тісніші зв’язки з місцевою громадою.
Цільовою групою проекту є цивільне населення України та приймаюча громада. Першочергово до заходів будуть залучені цивільні українці, які проживають у Сігулдському, Вентспілському, Мадонському та Цесіському краях. Заходи триватимуть з 1 серпня по 31 грудня.
Проект передбачає наступні заходи, спрямовані на вивчення та покращення використання латиської мови:
1. Культурологічні орієнтаційні курси для цивільного населення України у 3 модулях;
2. заходи з обміну досвідом цивільних мешканців України та місцевої громади;
3. Діяльність «Рестарт моїх можливостей»;
4. Знайомство зі святами та святковими традиціями Латвії;
5. Навчальні та інтерактивні ігри для дітей та молоді.
Заплановані результати з акцентом на використання та навчанні латиської мови:
1. Проведені курси культурологічної орієнтації для 90 цивільних мешканців України, які є дітьми дошкільного та загальноосвітнього віку;
2. Реалізовано заходи з посилення співробітництва для цивільних мешканців України – дітей дошкільного або загальноосвітнього віку та їхніх сімей, у тому числі представників приймаючої громади, загалом не менше 480 осіб;
3. Реалізовано інші заходи, які сприяють інтеграції  дітей дошкільного або загальноосвітнього віку українських цивільних мешканців та їхніх сімей у латвійське суспільство, залучаючи також представників приймаючої громади - 150 осіб.</t>
    </r>
  </si>
  <si>
    <r>
      <rPr>
        <sz val="8"/>
        <color theme="3" tint="-0.24991607409894101"/>
        <rFont val="Georgia"/>
        <family val="1"/>
        <scheme val="minor"/>
      </rPr>
      <t>Проект «Місце зустрічі!» зосереджений на інтеграції українських дітей та місцевих латвійських дітей та сприянні взаєморозумінню в Прейльському краї, Латгалія. Метою проекту є забезпечення успішної інтеграції українських біженців, особливо дітей віком від 1 до 12 років, у місцеве суспільство, систему культури та освіти. Цільовою групою проекту є цивільне населення України, особливо діти, які проживають у Прейльському краї а також діти місцевої громади.
Основні види діяльності включають:
•	Групові та індивідуальні заняття з вивчення латиської мови.
•	Заходи соціальної інтеграції та денні табори для сприяння соціалізації дітей із місцевими дітьми.
•	Творчі майстерні та уроки, які сприятимуть самовираженню дітей та культурному обміну.
•	Психосоціальна підтримка, забезпечення безпечного та сприятливого середовища для дітей та їхніх родин.
•	Реабілітаційні заходи для дівчинки з аутизмом з використанням каністерапії, теплого піску та занять з естетики природного середовища.
Очікувані результати:
•	Українські діти успішно інтегруються в місцеву громаду, розвивається дружба та позитивні стосунки з латвійськими дітьми.
•	Діти отримають необхідні навички латиської мови, щоб успішно почати або продовжити навчання в латвійській школі.
•	Місцева громада стане більш різноманітною та багатшою, створюючи інклюзивне та відкрите середовище для представників різних культур.
•	Учасники проекту почуватимуться в безпеці та прийняті в новому середовищі, що сприятиме їхньому емоційному та соціальному благополуччю.
Місце та час проведення: проект буде реалізовано в Прейльському краї, Латгалія, і триватиме з серпня по грудень цього року (включно).
Проект «Місце зустрічі!» надаватиме підтримку та ресурси дітям українських біженців та їхнім родинам, сприяючи позитивним змінам та довгостроковій соціальній згуртованості в місцевій громаді.</t>
    </r>
  </si>
  <si>
    <r>
      <rPr>
        <sz val="8"/>
        <color theme="3" tint="-0.24991607409894101"/>
        <rFont val="Georgia"/>
        <family val="1"/>
        <scheme val="minor"/>
      </rPr>
      <t>Мета - Провести культурно-орієнтаційний курс та інтеграційні заходи з наголосом на використанні та вивченні  латиської мови, що сприяє формуванню взаєморозуміння та співпраці між українськими цивільними особами – дітьми, студентами та латвійським суспільством у Ризі, Курземе, Земгале і Латгалії.
Цільовою групою проекту є цивільні мешканці України, якими є діти дошкільного або загальноосвітнього віку (1-12 класи), члени їхніх родин та приймаюча громада – діти та учні 1-12 років місцевої громади.
Основна діяльність:
· Культурологічні орієнтаційні курси
· Школа Спрідітіса
· Постановка казки
· Навчання латиській мові
Очікувані результати проекту:
· Сприяти використанню та навчанню латиської мови, що допоможе успішній інтеграції в латвійське суспільство цивільних мешканців України, які є дітьми дошкільного або загальноосвітнього віку (1-12 класи)
· Сприяти міжкультурному спілкуванню та розвитку згуртованого суспільства
· Сприяти співпраці між цивільними мешканцями України, які є дітьми дошкільного або загальноосвітнього віку (1-12 класи), та приймаючою громадою.</t>
    </r>
  </si>
  <si>
    <r>
      <rPr>
        <sz val="8"/>
        <color theme="3" tint="-0.24991607409894101"/>
        <rFont val="Georgia"/>
        <family val="1"/>
        <scheme val="minor"/>
      </rPr>
      <t>Метою проекту «Відчуй Латвію всіма своїми почуттями» є сприяння розумінню Латвії серед українських дітей та молоді, які проживають у Даугавпілсі, шляхом проведення культурно-орієнтаційних курсів відповідно до віку та інтересів, а також сприяння співпраці між основною громадою та українськими цивільними мешканцями в Даугавпілсі.
Цільовою групою проекту є цивільні українці, які проживають у Даугавпілсі, діти, молодь та дорослі, а також приймаюча громада – спільнота Даугавпілса.
У межах проекту буде організовано 6 заходів для цивільних мешканців України та приймаючої громади.
Для цивільних мешканців України – дітей та молоді – буде організовано школу неформальної освіти та культурно-орієнтаційний курс, де ми, використовуючи методи неформальної освіти – інтерактивні лекції та презентації, практичні завдання, виставки, історії досвіду, пізнавальні подорожі – навчатимемо учасників історії, традицій та культури, державного управління та верховенства права Латвії. Планується, що в заході візьмуть участь 50 цивільних мешканців України віком від 7 до 18 років.
З метою підтримки інтеграції українських цивільних осіб у місцеве суспільство ми проведемо декілька заходів із залученням основної громадськості, в т.ч. лекційно-практичний практикум «Історії мовою квітів», де ми познайомимо учасників з латвійськими та українськими квітковими традиціями; вечори української та латвійської кухні, де ми приготуємо страви, характерні для кожного народу, неформальний освітній захід «Натхненні!», де ми розповімо про Вільгельма Неймана – німця, який багато працював на благо латишів та інших народів Балтії, та Різдвяні майстер-класи для українців з презентацією латвійських традицій. До заходу планується залучити 60 жителів України та 50 представників базової громади.
Також під час проекту буде оголошено конкурс творчих робіт «Що таке латиське?», учасником якого може стати кожен українець, який проживає в Латвії, віком від 5 років. Кращі роботи будуть зібрані в календарі, який отримає кожен учасник цього проекту в подарунок.
Діяльність проекту полегшить адаптацію українців у новому соціокультурному середовищі, покращить якість життя та емоційний стан, сприятиме співпраці між українцями та жителями Даугавпілса.</t>
    </r>
  </si>
  <si>
    <r>
      <rPr>
        <sz val="8"/>
        <color theme="3" tint="-0.24991607409894101"/>
        <rFont val="Georgia"/>
        <family val="1"/>
        <scheme val="minor"/>
      </rPr>
      <t>Метою проекту є забезпечення того, щоб цивільні мешканці України, які є дітьми дошкільного та загальноосвітнього віку, а також члени їхніх сімей, які зараз проживають у Єкабпілському та Айзкрауклеському краях, отримували підтримку для вивчення латиської мови та вдосконалення своїх навичок, розуміння культурного канону Латвії, проведення різноманітних культурно-освітніх заходів, участь у творчих заходах та екологічних подіях на відкритому повітрі, співпраця та спілкування з мешканцями різного віку в приймаючій громаді.
До проекту як цільова група будуть залучені 60 українських дітей та молоді, які проживають у Єкабпілському та Айзкрауклеському краях, та щонайменше 30 членів їхніх родин та представників приймаючої громади, а також 8 волонтерів.
Під час проекту буде організовано 11 заходів: культурно-орієнтаційні курси для чотирьох різних вікових груп цивільних мешканців України, як дошкільного, так і шкільного віку; дві одноденні екскурсії та дві дводенні екскурсії в інші регіони Латвії, знайомство з природою Латвії, ремеслами, традиціями та можливостями, які надаються молоді на практиці; цілодобовий табір «МИ» на 50 учасників, сприяючи таким чином співпраці та інтеграції українських цивільних мешканців у безпечніше суспільство в регіонах; човновий захід для української та латвійської молоді та створення навчальної книжки-розмальовки для полегшення вивчення латиської мови для всіх.
Тривалість проекту – з 1 серпня до 31 грудня 2024 року. Заходи в основному заплановані в Єкабпілському та Айзкрауклеському краях, але окремі ініціативи будуть реалізовані в інших регіонах Латвії.</t>
    </r>
  </si>
  <si>
    <r>
      <rPr>
        <sz val="8"/>
        <color theme="3" tint="-0.24991607409894101"/>
        <rFont val="Georgia"/>
        <family val="1"/>
        <scheme val="minor"/>
      </rPr>
      <t xml:space="preserve">Загальна мета проекту – забезпечити доступність інтеграційних заходів між цивільними українцями, які є дітьми загальноосвітнього віку (1-12 класи), та латвійським суспільством у Відземському регіоні (Мадонський і Гулбенський краї).
Спеціальною метою проекту є організація безкоштовного денного табору «Мова» з метою надання підтримки цивільним мешканцям України, які є дітьми загальноосвітнього віку (1-12 класи), у вивченні та використанні латиської мови, а також покращення знань з латиської мови, історії, культури, суспільства Латвії, сприяючи включенню цільової аудиторії в латвійське суспільство, співпраці з приймаючою громадою та забезпеченню залучення членів родини.
1. Під час табору учасники щодня братимуть участь в уроках латиської мови, які проводитимуться різними методами, і одразу відпрацьовуватимуть навчене в реальних діалогах.
2. Навички латиської мови вдосконалюватимуться протягом усього табору, оскільки учасники спілкуються один з одним у різних спортивних заходах, співах, творчих майстернях, беруть участь у конкурсах, їздять на екскурсії, а також проводять кожен день у присутності досвідчених та професійних педагогів.
3. Буде організовано дві екскурсії та три майстер-класи, які сприятимуть розумінню історії, державного управління та верховенства права Латвії, знайомству з латвійською культурою та традиціями, а також створено сприятливу атмосферу для інтеграції та спілкування між українськими та латвійськими дітьми та молоддю, сприяючи взаєморозумінню та взаємопідтримці.
﻿﻿Час реалізації: 12.08.2024 року-16.08.2024 року, Мадонський край, Дзелзава.
Наприкінці табору «Мовa» усвідомлена зростаюча потреба інтегрувати українських дітей та молодь у латвійське середовище, даючи їм можливість якісно підготуватися до нового навчального року, а також сприяти спілкуванню та співпраці зі своїми латвійськими ровесниками, допомагаючи їм адаптуватися до нового середовища, а також підвищуючи їх конкурентоспроможність на різних рівнях освіти. </t>
    </r>
  </si>
  <si>
    <r>
      <rPr>
        <sz val="8"/>
        <color theme="3" tint="-0.24991607409894101"/>
        <rFont val="Georgia"/>
        <family val="1"/>
        <scheme val="minor"/>
      </rPr>
      <t>Мета проекту «Технології об'єднують!» полягає в тому, щоб забезпечити заняття з 3D-мистецтва та технологій у всіх регіонах Латвії, таким чином забезпечивши суттєву основу для української молоді в Латвії (вік 1-12 класів), щоб краще пізнати, зрозуміти та залучитися до суспільства приймаючої громади.
Цільові групи: цивільні мешканці України 1-12 класів, члени їхніх родин та громадяни Латвії.
Основні напрямки діяльності проекту: заняття з 3D - мистецтва та технологій, заходи зі співпраці та співдружності
Проект планується реалізувати на всій території Латвії з 1 вересня 2024 року до 31 грудня 2024 року, а до навчання планується залучити щонайменше 276 цивільних цивільних мешканців України та 160 жителів Латвії.</t>
    </r>
  </si>
  <si>
    <r>
      <rPr>
        <sz val="8"/>
        <color theme="3" tint="-0.24991607409894101"/>
        <rFont val="Georgia"/>
        <family val="1"/>
        <scheme val="minor"/>
      </rPr>
      <t>Реалізуючи проект, ми хочемо сприяти соціальній інтеграції українських цивільних – підлітків, дітей та їхніх сімей у латвійське суспільство, пропонуючи заходи та діяльність, які сприяють практичному застосуванню латиської мови, взаємній співпраці латвійських та українських підлітків, дітей та їхніх родин, а також надати українським цивільним мешканцям розуміння актуальних питань життя, культури та цінностей у Латвії.
Цільові групи:
Цивільні мешканці України – підлітки та діти, а також члени їхніх сімей, які прибули до Латвії та живуть у Ризі та поблизу неї та відвідують навчальні заклади Латвії. Окремі заходи будуть орієнтовані на дітей (6-12 років), інші будуть спрямовані безпосередньо на підлітків (13-18 років), деякі заходи будуть орієнтовані на дітей, підлітків та членів їхніх сімей. Також важливими є бажання та мотивація цільової групи вивчати та практикувати латиську мову.
Латвійська молодь і діти, які живуть у Ризі та околицях. Ми будемо співпрацювати з молодими людьми, які вже відвідують Молодіжний центр Фундації як волонтери та брати участь у різноманітних заходах, організованих Молодіжним центром Фундації, а також виступати перед учнями сусідніх шкіл Пардаугави.
Пропоновані заходи будуть різноманітними (розмовний мовний клуб, музичні заняття, творчі заняття, спортивні заходи, активності для сімей тощо), денний табір для дітей під час шкільних канікул, а також захоплюючі екскурсії для ознайомлення з найкрасивішими місцями в Латвії. Ми пропонуємо різноманітні заходи, щоб залучити ширшу аудиторію з різними інтересами, але основним фокусом цих заходів буде можливість практикувати латиську мову в дружній атмосфері, налагоджувати дружбу, соціальну інтеграцію, можливості пізнати латиську культуру та міжкультурну комунікацію.
Результати проекту – українські цивільні особи – підлітки, діти та їхні родини мають доступ до практичних чи освітніх заходів, які сприяють використанню латиської мови в повсякденних ситуаціях, розвивають почуття ідентичності та приналежності до суспільства Латвії та інтелектуальної спільноти, в якій кожен має цінність.
Реалізація проекту планується з липня по грудень переважно в приміщенні молодіжного центру Карітас Латвія (Caritas Latvija) в Ризі.</t>
    </r>
  </si>
  <si>
    <r>
      <rPr>
        <sz val="8"/>
        <color theme="3" tint="-0.24991607409894101"/>
        <rFont val="Georgia"/>
        <family val="1"/>
        <scheme val="minor"/>
      </rPr>
      <t xml:space="preserve"> Метою проекту є надання підтримки для соціалізації та психоемоційного благополуччя українських дітей та молоді, а також для практики та вдосконалення латиської мови, спілкування та співпраці один з одним, у різних видах спорту, здорового способу життя та навчальна діяльність з техніки безпеки.
Цільова група проекту – українські діти та молодь віком 7-16 років.
У межах проекту українські діти та молодь відвідуватимуть екскурсії та навчальні центри в різних частинах Латвії, а також братимуть участь у спортивно-технічних заходах,
діти та молодь України познайомляться з різними містами та місцями Латвії, дізнаються багато нового про людей, які живуть у Латвії та їх повсякденне життя, а також вивчать латиську мову, спілкуючись один з одним.
Місце проведення: міста та місця Латвії з 12 по 16 серпня 2024 року.</t>
    </r>
  </si>
  <si>
    <r>
      <rPr>
        <sz val="8"/>
        <color theme="3" tint="-0.24991607409894101"/>
        <rFont val="Georgia"/>
        <family val="1"/>
        <scheme val="minor"/>
      </rPr>
      <t xml:space="preserve">Наш проект «Спільна творчість і спорт – цікавий спосіб інтегруватися в латвійське суспільство». Його головна мета – допомогти українським дітям цікаво та психологічно комфортно вивчати латиську мову, пізнати латвійську культуру, таким чином інтегруючись у латвійське суспільство. Цільова група проекту – цивільне населення України – діти дошкільного або загальноосвітнього віку (1-12 класи).
Поштовхом до написання цього проекту став досвід, отриманий під час роботи з українськими дітьми, учасниками «Арт-лабораторії». Створення подібних проектів та заходів показало, що цей метод є дуже ефективним для інтеграції українських дітей у латвійське суспільство, тому ми вирішили взятися за створення ширшого проекту.
В рамках цього проекту передбачені культурно-освітні заходи та групові заняття за кількома напрямками:
1. Пізнавально-розважальні зустрічі для дітей дошкільного віку (4-6 років) «Казки для дітей». Цей напрямок передбачає, що діти збираються один раз на тиждень (близько 2 годин) для того, щоб послухати та познайомитися з народними казками. За допомогою ляльок читатимуть казки латиською мовою. Після прослуханої казки дітям будуть запропоновані ігри та завдання до прочитаної казки, наприклад, за трафаретами букв скласти назву казки та імена героїв. Зустріч проходитиме латиською мовою. До роботи з дітьми, крім керівника цього напряму, можуть залучатися і старшокласники як волонтери. Віримо, що такі зустрічі зможуть прищепити дітям любов до читання та книги, створять можливість цікаво вивчати латиську мову, а також сприятимуть спілкуванню та дружбі між українськими та латвійськими дітьми.
2. Гурток «Театр ляльок» – це напрямок, в організації якого ми вже маємо позитивний досвід. Заняття (репетиції) планується проводити 2 рази на тиждень по 2 години. Керівник цього напрямку планує роботу так, щоб у групі були українські та латиські діти. Результатом діяльності  в кінці проекту стала вистава лялькового театру латиською мовою. У навчальному процесі за цим напрямком діти вивчають латиську мову як в процесі роботи над сценарієм, так і на репетиціях, а також вивчаючи слова персонажа, роль яких виконує кожна дитина. Керівником лялькового театру може бути вчитель /-ка початкових класів, який вже має подібний досвід роботи.
3. Гурток «Латвійські народні танці» - це напрямок діяльності, в якому проводяться заняття з латиського народного танцю 2 рази на тиждень по 1 годині. У заняттях братимуть участь українські та латиські діти, що сприятиме їхньому спілкуванню та дружбі під час занять. Керівник гуртка - викладач латвійських народних танців. Наприкінці проекту планується провести невеликий концерт, де буде продемонстровано кілька вивчених латиських народних танців. Цей напрямок дозволить українським дітям краще пізнати латвійську культуру і навіть відчути себе її частиною, виконуючи латиські народні танці.
4. Гурток «Пісні на латиській мові» - це напрямок, в якому планується вивчення народних пісень та інших пісень латиською мовою. Заняття плануються 2 рази на тиждень по 1 год. Працюючи в музичному напрямку, українські діти вивчають латиську мову та культуру через уроки пісні. Керівником цього проекту є латвійський викладач музики. На уроках будуть використані друковані матеріали для вивчення текстів пісень та обговорення їх змісту. Наприкінці проекту планується виконати кілька вивчених пісень у невеликому концерті (можливо разом із латиськими народними танцями).
5. Кіноклуб – це напрямок, який буде створено в цьому проекті для старшокласників (8-12 класи). Зустрічі плануються раз на тиждень по 3-4 години, під час яких передбачено перегляд документального чи художнього фільму латиською мовою. Після перегляду фільму відбудеться обговорення змісту фільму між керівником кіноклубу та глядачами. В обов’язки керівника кіноклубу також входить підготовка друкованого матеріалу з основною лексикою фільму, можливими запитаннями та відповідями по фільму. Таким чином, українські старшокласники зможуть брати участь у розмові про фільм та вивчати латиську мову.
6. Спортивні естафети – це напрямок, де планується залучення українських та латвійських дітей та членів їхніх родин. У цьому напрямку будуть проводитися спільні цікаві спортивні заходи, спортивні ігри чи змагання. Зустрічі плануються 1 раз на тиждень по 2 години. Під час цих зустрічей діти та батьки зможуть спокійно спілкуватися один з одним, перебуваючи в середовищі латиської мови спілкування і таким чином запам’ятовувати та розширювати словниковий запас латиської мови. Також буде можливість подружитися сім’єю. Керівником буде латиськомовний спортивний вчитель чи тренер. Старшокласників також можна залучити як волонтерів.
7. Освітні лекції – це зустрічі, під час яких можна послухати цікаву та корисну інформацію на різні теми латиською та українською мовами. До кожної лекції планується підготувати друковану базову інформацію латиською мовою. Це зроблено для того, щоб українські діти та члени родини мали змогу краще зрозуміти базову лексику теми лекції та, за потреби, поставити запитання. Під час лекцій спеціалісти з різних галузей (медицина, освіта, бізнес) поділяться досвідом та знаннями. Також заплановані лекції з історії, культури та права Латвії.
8. Екскурсії - це напрямок, за допомогою якого забезпечується вивчення історії, культури та права Латвії. Планується, що українські діти та члени їхніх родин зможуть відвідувати музеї та виставки, використовуючи пропозиції skolas soma Латвії. Екскурсії будуть проводитися латиською мовою з перекладачем українською (планується запросити перекладача як волонтера). Це дасть можливість краще зрозуміти почуте, поставити запитання та уточнити цікаві слова та фрази. Екскурсії планується проводити раз на тиждень.
Більшість заходів відбуватиметься в Ризькій 45-й середній школі за підтримки Байби Неймане (Baiba Neimane), директора школи. Липень буде використаний для організації заходів, з детальним планом і розкладом подій та їх змістом, які триватимуть з 1 серпня по 31 грудня.
Важливо, що кожен, хто цікавиться нашим проектом, матиме широкий вибір. Більшість напрямків діяльності не вимагає регулярного відвідування занять. Але якщо хтось хоче систематичного навчання, то у нього теж є така можливість. Діти, за бажанням, можуть відвідувати декілька гуртків та груп. Реєстрація проводитиметься для кожного виду діяльності.
Така різноманітність напрямків дає можливість кожному вибрати найбільш цікавий і приємний спосіб вивчення латиської мови та культури.
Ми плануємо, що в результаті цього проекту українські діти отримають впевненість у своєму знанні латиської мови та зможуть вільніше спілкуватися та навчатися латиською мовою. Учасники проекту дізнаються багато цікавого про історію та культуру Латвії та зможуть краще зрозуміти менталітет латвійського народу.
</t>
    </r>
  </si>
  <si>
    <r>
      <rPr>
        <sz val="8"/>
        <color theme="3" tint="-0.24991607409894101"/>
        <rFont val="Georgia"/>
        <family val="1"/>
        <scheme val="minor"/>
      </rPr>
      <t xml:space="preserve">У рамках проекту «Дім + Продовження» буде продовжено успішно розпочату роботу організації скаутів і гайдів з соціально-економічної інтеграції українського цивільного населення в Латвії та підтримання волонтерської мережі. Будинок скаутів і гайдів в Ризі (Пардаугава) і надалі залишатиметься безпечним середовищем для дітей та молоді (а також дорослих), середовищем, де знаходять нових однодумців, де народжуються нові дружби та ініціативи, і надалі буде місцем, де молоді люди можуть змістовно провести вільний час, отримати нові навички та вивчити латиську мову. «Дім + продовження» – це можливість підтримати ініціативи спільноти біженців – робити маскувальні мережі, допомагати один одному, організовувати тематичні вечори, відзначати різноманіття культур тощо. Цей проект надасть можливість залучити, навчити та утримати скаутів і гайдів - волонтерів, які беруть участь у заходах з підтримки реагування на кризові ситуації у сфері цивільного захисту. </t>
    </r>
  </si>
  <si>
    <r>
      <rPr>
        <sz val="8"/>
        <color theme="3" tint="-0.24991607409894101"/>
        <rFont val="Georgia"/>
        <family val="1"/>
        <scheme val="minor"/>
      </rPr>
      <t>Проект «Українські перлини в Латвії» реалізує асоціація Ukraiņu - latviešu pērlītes, яка вже стала місцем зустрічі латвійського та українського культурних просторів. Асоціація заснована з метою забезпечення адаптації та підтримки українських дітей у Латвії, тому проект має на меті забезпечити доступність культурно-орієнтаційних курсів та інклюзивних заходів для дітей загальноосвітнього віку з України, пропонуючи культурно-орієнтаційні курси для вивчення латиська мова, створення заходів спільної творчості та міжкультурної комунікації з приймаючою громадою та надання психоемоційної підтримки українським дітям, залученим до латвійської шкільної системи.
До заходів проекту будуть залучені цивільні особи України – не менше 45 дітей загальноосвітнього віку, які навчатимуться латиською мовою. З іншого боку, члени родин українських дітей та діти приймаючої громади також братимуть участь у заходах, які наголошують на використанні латиської мови. Хоча деякі заходи заплановані в регіонах Латвії, більшість заходів відбудеться в Ризі.
Наприкінці проекту виконавець передбачає наступні результати: щонайменше 45 дітей загальноосвітнього віку вивчили латиську мову в обсязі 120 годин, набувши впевненості у своїх навичках латиського мовлення; у співпраці з дітьми приймаючої громади створено нову систему підтримки, щоб українські діти могли добре почуватися у шкільному середовищі; щонайменше 20 дітей отримали психоемоційну підтримку, що підвищило їхнє самопочуття.</t>
    </r>
  </si>
  <si>
    <r>
      <rPr>
        <sz val="8"/>
        <color theme="3" tint="-0.24991607409894101"/>
        <rFont val="Georgia"/>
        <family val="1"/>
        <scheme val="minor"/>
      </rPr>
      <t>Товариство Apvienība "VERTE" реалізує проект «Путівник знань у Латвії», метою якого є сприяння соціальному залученню та інтеграції цивільних мешканців України – дітей 1-12 класів у суспільство, забезпечення реалізації цілеспрямованих заходів для покращення латиської мови та розвитку соціальних навичок. Цільовою групою проекту є українські діти, члени їхніх родин та учні міста Риги.
У межах проекту реалізовано три заходи «Інший клас знань», «Побачити Латвію» та «Міжкультурна комунікація для покращення знань», які нададуть можливість вивчати латиську мову 180 клієнтам цільової групи проекту, знайомитися з культурними канонами Латвії, бути залученими до культурних і спортивних заходів, брати участь у лекціях про історію, традиції та честі Латвії.
Діяльність проекту буде реалізована в Ризі, а також деякі заходи відбуватимуться в регіонах, а саме Бауській, Цесіській, Бабітській волості та Ропазькому краї, у період з 01.07.2024 року до 30.11.2024 року.</t>
    </r>
  </si>
  <si>
    <r>
      <rPr>
        <sz val="8"/>
        <color theme="3" tint="-0.24991607409894101"/>
        <rFont val="Georgia"/>
        <family val="1"/>
        <scheme val="minor"/>
      </rPr>
      <t>Асоціація Patvērums ģimenei через проект «Зміцнення України: переговорами до спільної мови» надаватиме підтримку українським дітям та молоді, які проживають у місті Лієпая, залучаючи дітей приймаючої громади та членів українських родин до окремих діяльності. У межах проекту заплановані інформаційні, освітні та практичні заходи, в яких будуть використовуватися визнані в Латвії підходи, програми та методи. Вони пропонуватимуться дітям, молоді та дітям місцевої громади – для кожної цільової групи окремо та разом, з метою сприяння соціальному та емоційному благополуччю, посилення комунікації, навичок співпраці, зменшення труднощів адаптації, ризиків соціального відчуження та викликів для тих українських дітей та молоді, які почнуть навчатися в освітніх закладах Латвії. Основою кожного заходу буде сприяння вивченню латиської мови та адаптації в повсякденних ситуаціях.  
Завдяки запланованим у проекті видам діяльності, заходи підтримки отримають:
•	 20 українських та місцевих дітей віком від 7 до 12 років, які беруть участь у позашкільних заходах Pēcskola;
•	щонайменше 15 українських молодих людей віком від 10 до 18 років, які отримують індивідуальну наставницьку підтримку, беруть участь у заходах з ознайомлення місцевої громади;
•	15 українських та місцевих дітей та молоді, які знайомляться з латвійськими традиціями та культурою, навчаються грати на різних інструментах (флейта, дзвін тощо), за допомогою яких вони вивчать народну пісню «Pūt, vējiņi», створюючи глиняний посуд. На заходах та майстер-класах учасники проекту отримають нові навички, а також долучаться до змістовного дозвілля. На заключному заході, на Різдво, усі учасники проекту та члени їхніх родин зберуться разом, щоб разом відсвяткувати свято та заспівати латиську народну пісню «Pūt, vējiņi», яка супроводжуватиметься вивченим співом та грою на інструментах.
   Термін виконання проекту з 1 серпня 2024 року по 31 грудня 2024 року.</t>
    </r>
  </si>
  <si>
    <r>
      <rPr>
        <sz val="8"/>
        <color theme="3" tint="-0.24991607409894101"/>
        <rFont val="Georgia"/>
        <family val="1"/>
        <scheme val="minor"/>
      </rPr>
      <t>Метою проекту є реалізація культурологічного орієнтаційного курсу для цивільних мешканців України – дітей загальноосвітнього віку (6-12 класи), та здійснення інтеграційних заходів для цивільних мешканців України – дітей загальноосвітнього віку (1-12 класи), у яких залучаються українські цивільні особи та представники приймаючої громади, покращуючи розуміння цільовою групою культури, цінностей і законів Латвії, покращуючи знання латиської мови та готовність до інтеграції та початку навчання в латвійських школах.
Будуть реалізовані наступні заходи, що сприяють застосуванню латиської мови та готовності до очного успішного навчання в школах:
Культурологічні орієнтаційні курси для цивільних мешканців України - дітей загальноосвітнього віку 6-12 класів - 80 учасників;
Відвідування культурних заходів, театрів, концертів, всього 300 учасників;
Заходи, що сприяють дружбі та застосуванню латиської мови, загалом 300 учасників;
Гуртки миру та заходи емоційного благополуччя для українських цивільних - дітей -
та приймаючій громаді, всього 150 учасників;
Профорієнтаційні консультації для українських дітей загальноосвітнього віку (1-12 класи) та зустрічі дітей, батьків та вчителів латвійських шкіл – всього 95 учасників.</t>
    </r>
  </si>
  <si>
    <r>
      <rPr>
        <sz val="8"/>
        <color theme="3" tint="-0.24991607409894101"/>
        <rFont val="Georgia"/>
        <family val="1"/>
        <scheme val="minor"/>
      </rPr>
      <t>Метою проекту є надання комплексу високоякісних заходів з акцентом на застосування латиської мови та навчання, що сприяє співпраці між українськими цивільними та представниками приймаючої громади.
Цільова аудиторія проекту – діти цивільного населення України та приймаючої громади віком від 7 до 12 років, а також члени їхніх родин.
У рамках проекту планується реалізація 4 циклів неформальної освіти для дітей цивільних мешканців України та приймаючої громади, які включають уроки латиської мови, усвідомлення та творчості, а також спільне відвідування культурних заходів латиською мовою.
Місце реалізації проекту - Рига.</t>
    </r>
  </si>
  <si>
    <r>
      <rPr>
        <sz val="8"/>
        <color theme="3" tint="-0.24991607409894101"/>
        <rFont val="Georgia"/>
        <family val="1"/>
        <scheme val="minor"/>
      </rPr>
      <t>Проект «Всі свої – ІІ», реалізований SIF асоціацією Penkulē atver durvis.
заходи для цивільних мешканців України та  спільноти волості відбуватимуться як у волості Пенкуле, так і за її межами.
Метою проекту є організація спортивно-розважальних заходів, з наголосом на користуванні латиською мовою та навчанні, що сприятиме спілкуванню та згуртованості українських цивільних мешканців, які проживають у Добельському краї, з громадою волості Пенкуле, та її прихильниками. Діяльністю проекту ми хочемо наблизити шукачів притулку до відчуття «вдома».
У свою чергу, запросити приймаючу громаду та її прихильників до спільної діяльності, надати можливість продовжити знайомство з українцями, їхніми традиціями, сприяти новій дружбі та позитивному співіснування.</t>
    </r>
  </si>
  <si>
    <r>
      <rPr>
        <sz val="8"/>
        <color theme="3" tint="-0.24991607409894101"/>
        <rFont val="Georgia"/>
        <family val="1"/>
        <scheme val="minor"/>
      </rPr>
      <t xml:space="preserve"> Загальною метою проекту є впровадження культурологічних орієнтаційних курсів, вивчення українсько-латвійської культури та різноманітних інтеграційних заходів для цивільних мешканців України – дітей різного віку (до 12 класу) для забезпечення більш активної інтеграції цільової групи в латвійське суспільство і зміцнення почуття причетності.
Конкретні цілі проекту:
1) Провести культурологічно орієнтаційні курси для цивільних мешканців України – молоді віком 12-19 років обсягом не менше 80 академічних годин, не менше 15 осіб;
2) Провести українсько-латвійські культурно-пошукові та інтеграційні заходи, в тому числі спортивні заходи та екскурсії, для цільової групи (діти до 12 класу) в обсязі не менше 180 академічних годин, не менше 100 осіб, не менше 10 різних діяльність із залученням в якості викладачів/класних керівників цивільних мешканців України та представників латвійського суспільства;
3) Провести принаймні один щорічний латвійський захід для українських цивільних, безпосередня цільова група – діти українських цивільних, члени їхніх сімей та приймаюче суспільство щонайменше для 60 осіб.
Бюджет проекту: 100 000,00 євро.
Тривалість проекту: 01.07.2024 року - 31.12.2024 року</t>
    </r>
  </si>
  <si>
    <r>
      <rPr>
        <sz val="11"/>
        <color theme="3" tint="-0.24991607409894101"/>
        <rFont val="Georgia"/>
        <family val="2"/>
        <scheme val="minor"/>
      </rPr>
      <t>Прострочена</t>
    </r>
  </si>
  <si>
    <r>
      <rPr>
        <sz val="11"/>
        <color theme="1"/>
        <rFont val="Georgia"/>
        <family val="1"/>
        <scheme val="minor"/>
      </rPr>
      <t>8.</t>
    </r>
  </si>
  <si>
    <r>
      <rPr>
        <sz val="11"/>
        <color theme="1"/>
        <rFont val="Georgia"/>
        <family val="1"/>
        <scheme val="minor"/>
      </rPr>
      <t>9.</t>
    </r>
  </si>
  <si>
    <r>
      <rPr>
        <sz val="11"/>
        <color theme="1"/>
        <rFont val="Georgia"/>
        <family val="1"/>
        <scheme val="minor"/>
      </rPr>
      <t>10.</t>
    </r>
  </si>
  <si>
    <r>
      <rPr>
        <sz val="11"/>
        <color theme="1"/>
        <rFont val="Georgia"/>
        <family val="1"/>
        <scheme val="minor"/>
      </rPr>
      <t>11.</t>
    </r>
  </si>
  <si>
    <r>
      <rPr>
        <sz val="11"/>
        <color theme="1"/>
        <rFont val="Georgia"/>
        <family val="1"/>
        <scheme val="minor"/>
      </rPr>
      <t>12.</t>
    </r>
  </si>
  <si>
    <r>
      <rPr>
        <sz val="11"/>
        <color theme="1"/>
        <rFont val="Georgia"/>
        <family val="1"/>
        <scheme val="minor"/>
      </rPr>
      <t>13.</t>
    </r>
  </si>
  <si>
    <r>
      <rPr>
        <sz val="11"/>
        <color theme="1"/>
        <rFont val="Georgia"/>
        <family val="1"/>
        <scheme val="minor"/>
      </rPr>
      <t>14.</t>
    </r>
  </si>
  <si>
    <r>
      <rPr>
        <sz val="11"/>
        <color theme="1"/>
        <rFont val="Georgia"/>
        <family val="1"/>
        <scheme val="minor"/>
      </rPr>
      <t>15.</t>
    </r>
  </si>
  <si>
    <r>
      <rPr>
        <sz val="11"/>
        <color theme="1"/>
        <rFont val="Georgia"/>
        <family val="1"/>
        <scheme val="minor"/>
      </rPr>
      <t>16.</t>
    </r>
  </si>
  <si>
    <r>
      <rPr>
        <sz val="11"/>
        <color theme="1"/>
        <rFont val="Georgia"/>
        <family val="1"/>
        <scheme val="minor"/>
      </rPr>
      <t>17.</t>
    </r>
  </si>
  <si>
    <r>
      <rPr>
        <sz val="11"/>
        <color theme="1"/>
        <rFont val="Georgia"/>
        <family val="1"/>
        <scheme val="minor"/>
      </rPr>
      <t>18.</t>
    </r>
  </si>
  <si>
    <r>
      <rPr>
        <sz val="11"/>
        <color theme="1"/>
        <rFont val="Georgia"/>
        <family val="1"/>
        <scheme val="minor"/>
      </rPr>
      <t>19.</t>
    </r>
  </si>
  <si>
    <r>
      <rPr>
        <sz val="11"/>
        <color theme="1"/>
        <rFont val="Georgia"/>
        <family val="1"/>
        <scheme val="minor"/>
      </rPr>
      <t>20.</t>
    </r>
  </si>
  <si>
    <r>
      <rPr>
        <sz val="11"/>
        <color theme="1"/>
        <rFont val="Georgia"/>
        <family val="1"/>
        <scheme val="minor"/>
      </rPr>
      <t>21.</t>
    </r>
  </si>
  <si>
    <r>
      <rPr>
        <sz val="11"/>
        <color theme="1"/>
        <rFont val="Georgia"/>
        <family val="1"/>
        <scheme val="minor"/>
      </rPr>
      <t>22.</t>
    </r>
  </si>
  <si>
    <r>
      <rPr>
        <sz val="11"/>
        <color theme="1"/>
        <rFont val="Georgia"/>
        <family val="1"/>
        <scheme val="minor"/>
      </rPr>
      <t>23.</t>
    </r>
  </si>
  <si>
    <r>
      <rPr>
        <sz val="11"/>
        <color theme="1"/>
        <rFont val="Georgia"/>
        <family val="1"/>
        <scheme val="minor"/>
      </rPr>
      <t>24.</t>
    </r>
  </si>
  <si>
    <r>
      <rPr>
        <sz val="11"/>
        <color theme="1"/>
        <rFont val="Georgia"/>
        <family val="1"/>
        <scheme val="minor"/>
      </rPr>
      <t>25.</t>
    </r>
  </si>
  <si>
    <r>
      <rPr>
        <sz val="11"/>
        <color theme="1"/>
        <rFont val="Georgia"/>
        <family val="1"/>
        <scheme val="minor"/>
      </rPr>
      <t>26.</t>
    </r>
  </si>
  <si>
    <r>
      <rPr>
        <sz val="11"/>
        <color theme="1"/>
        <rFont val="Georgia"/>
        <family val="1"/>
        <scheme val="minor"/>
      </rPr>
      <t>27.</t>
    </r>
  </si>
  <si>
    <r>
      <rPr>
        <sz val="11"/>
        <color theme="1"/>
        <rFont val="Georgia"/>
        <family val="1"/>
        <scheme val="minor"/>
      </rPr>
      <t>28.</t>
    </r>
  </si>
  <si>
    <r>
      <rPr>
        <sz val="11"/>
        <color theme="1"/>
        <rFont val="Georgia"/>
        <family val="1"/>
        <scheme val="minor"/>
      </rPr>
      <t>29.</t>
    </r>
  </si>
  <si>
    <r>
      <rPr>
        <sz val="11"/>
        <color theme="1"/>
        <rFont val="Georgia"/>
        <family val="1"/>
        <scheme val="minor"/>
      </rPr>
      <t>Рига, Відземе</t>
    </r>
  </si>
  <si>
    <r>
      <rPr>
        <sz val="11"/>
        <color theme="1"/>
        <rFont val="Georgia"/>
        <family val="1"/>
        <scheme val="minor"/>
      </rPr>
      <t>Курземе</t>
    </r>
  </si>
  <si>
    <r>
      <rPr>
        <sz val="11"/>
        <color theme="1"/>
        <rFont val="Georgia"/>
        <family val="1"/>
        <scheme val="minor"/>
      </rPr>
      <t>вся Латвія</t>
    </r>
  </si>
  <si>
    <r>
      <rPr>
        <sz val="11"/>
        <color theme="1"/>
        <rFont val="Georgia"/>
        <family val="1"/>
        <scheme val="minor"/>
      </rPr>
      <t>Рига</t>
    </r>
  </si>
  <si>
    <r>
      <rPr>
        <sz val="11"/>
        <color theme="1"/>
        <rFont val="Georgia"/>
        <family val="1"/>
        <scheme val="minor"/>
      </rPr>
      <t>Латгалія</t>
    </r>
  </si>
  <si>
    <r>
      <rPr>
        <sz val="11"/>
        <color theme="1"/>
        <rFont val="Georgia"/>
        <family val="1"/>
        <scheme val="minor"/>
      </rPr>
      <t>Земгале</t>
    </r>
  </si>
  <si>
    <r>
      <rPr>
        <sz val="11"/>
        <color theme="3" tint="-0.24991607409894101"/>
        <rFont val="Georgia"/>
        <family val="2"/>
        <scheme val="minor"/>
      </rPr>
      <t>Посилання на візитку</t>
    </r>
  </si>
  <si>
    <r>
      <rPr>
        <u/>
        <sz val="8"/>
        <color theme="3" tint="-0.24991607409894101"/>
        <rFont val="Georgia"/>
        <family val="1"/>
        <scheme val="minor"/>
      </rPr>
      <t>повернутися до списку схвалених заявок</t>
    </r>
  </si>
  <si>
    <t>З 24 лютого 2022 року мешканці охоплених війною районів з України змушені шукати безпечне для життя та здоров’я місце проживання. Почати життя в чужому середовищі, без спілкування та вивчення мови, друзів, родичів і звичних речей, вивчаючи вміст у великій групі, це великий виклик для українських сімей.
В Елгавській центральній початковій школі з 1.08 по 31.12.2024 року проводиться проект «Спільна земля, цінності та діяльність об’єднують».
Мета проекту:
Під час реалізації проекту створити умови для співпраці та участі 80 латвійських і українських дітей та молоді на курсах вивчення латиської мови, денному таборі, спортивних змаганнях (кулінарні, культурні, історичні та творчі заходи), а також довготривалого (навіть після закінчення проекту) активного читання та в культурному клубі, надати підтримку українським дітям та молоді у вивченні латиської мови та забезпеченні їх психоемоційного благополуччя, сприяючи таким чином включенню в суспільство та сприяючи співпраці з місцевою громадою, вдосконалюючи навички спілкування та взаємодії.
Завдання та діяльність:
1.	Організувати уроки курсу навчання латиської мови (історія, культура та цінності; державне управління та правосуддя Латвії, вивчення та поповнення словникового запасу латиської мови) та практичні уроки та заходи, під час яких використовується вивчена лексика.
2.	 Організувати денний табір для дітей та молоді з України та Латвії, в якому:
2.1. В інтерактивній формі вивчати та використовувати на практиці латиську мову .
2.2. Організувати щоденне планування, зворотний зв’язок/рефлексію та заняття зі співпраці, які розвивають вміння співпрацювати та комунікаційні і соціально-емоційні навички. 
2.3. Організувати заняття, що формують у дітей рухову активність та навички здорового способу життя.
2.4. Організувати заняття, що розвивають у дітей розуміння важливості культурних традицій у становленні всебічно розвиненої особистості (полуденок настільних ігор, планування та організація творчих заходів).
2.5. Відвідати державне місто Єлгава та долучитися до важливих культурно-історичних об’єктів країни (Національна бібліотека Латвії, Єлгавська вежа Святої Трійці, Єлгавська дитяча та юнацька бібліотека, Єлгавський центр соціальної інтеграції, садиба побуту та ремесел у Єлгаві)
3. Організувати заняття «Клуб активного читання та культурного дослідження», де латвійські та українські учні читатимуть один одному латвійські народні казки, дивляться фільми (запропоновані ресурсом Skola somas) та разом обговорюють побачене та прочитане. Організувати культурно-орієнтаційні заходи (вистави лялькового театру, концерти (ресурс Skolas soma)) для ознайомлення з латвійськими культурними традиціями). Відвідати старе місто Кулдига (включене до списку спадщини ЮНЕСКО) та місто Вентспілс (старовинна школа, культурне та історичне значення рибальства в історії Латвії).
4. Організувати заключний захід проекту, залучивши батьків учнів, спільно знайомитись з традиціями латвійського та українського народу.
Цільова аудиторія учасників проекту. Цивільні мешканці України, які проживають на адміністративній території Єлгавського самоврядування, віком 7-16 років, які здобувають освіту в Центральній початковій школі Єлгави, діти, які до цього часу навчалися дистанційно в українських навчальних закладах, та діти, які почнуть навчатися в Центральній початковій школі Єлгави у 2024/2025 навчальному році, та латиськомовні діти, учні Єлгавської Центральної початкової школи, віком від 7 до 16 років, зареєстровані на адміністративній території Єлгавського самоврядування.
Заняття на курсі будуть організовані в 3 групах (діти та молодь 7-8 років, 9-12 років, 13-16 років)
У таборі буде організовано 3 групи з 38 українських дітей та молоді та 38 латвійських дітей та молоді.
Оскільки протягом навчального року будуть організовані заняття «Клубу активного читання та пізнання латиської культури», до них будуть залучені цивільні українці Центральної початкової школи Єлгави (25-35 учнів у кожному класі).
Очікувані результати, що мають бути досягнуті:
1. Згідно з даними аналізу динаміки вивчення мови, учні матимуть у середньому на 20% підвищення своєї здатності говорити та використовувати основні розмовні фрази латиською мовою в різних ситуаціях (порівняння результатів початкового тесту з результатами фінального тесту проекту).
2. Під час співпраці в групах 80% українських учнів візьмуть активну участь у діяльності та приймають спільні рішення для вирішення проблем (примітки та фіксовані відповіді класних керівників та керівників курсів).
3. Працюючи практично, 80% узнали про традиції та цінності латиського народу, розуміють різницю в кулінарних цінностях, розуміють важливість фізичної активності та звичок здорового способу життя, приймаючи ідентичність один одного. (результати дослідження культурної обізнаності та самопочуття)
4. Прочитані разом 3 книги, переглянуті 3 художні (анімаційні) фільми, усвідомлюючи таким чином глибину культури латвійського народу.</t>
  </si>
  <si>
    <t>Всі свої - ІІ»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</si>
</sst>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lt;=9999999]###\-####;\(###\)\ ###\-####"/>
    <numFmt numFmtId="165" formatCode="&quot;Overdue&quot;;&quot;&quot;;&quot;&quot;"/>
    <numFmt numFmtId="166" formatCode="#,##0.00\ &quot;€&quot;"/>
    <numFmt numFmtId="167" formatCode="#,##0\ _€"/>
  </numFmts>
  <fonts count="13" x14ac:knownFonts="1">
    <font>
      <sz val="11"/>
      <color theme="3" tint="-0.24991607409894101"/>
      <name val="Georgia"/>
      <family val="2"/>
      <scheme val="minor"/>
    </font>
    <font>
      <sz val="22.5"/>
      <color theme="3" tint="-0.24991607409894101"/>
      <name val="Franklin Gothic Medium"/>
      <family val="2"/>
      <scheme val="major"/>
    </font>
    <font>
      <sz val="11"/>
      <color theme="0"/>
      <name val="Georgia"/>
      <family val="2"/>
      <scheme val="minor"/>
    </font>
    <font>
      <sz val="14"/>
      <color theme="3" tint="-0.24991607409894101"/>
      <name val="Georgia"/>
      <family val="1"/>
      <scheme val="minor"/>
    </font>
    <font>
      <sz val="11"/>
      <color theme="1"/>
      <name val="Georgia"/>
      <family val="1"/>
      <scheme val="minor"/>
    </font>
    <font>
      <b/>
      <sz val="11"/>
      <color theme="1"/>
      <name val="Georgia"/>
      <family val="1"/>
      <scheme val="minor"/>
    </font>
    <font>
      <b/>
      <sz val="11"/>
      <color theme="3" tint="-0.24991607409894101"/>
      <name val="Georgia"/>
      <family val="1"/>
      <scheme val="minor"/>
    </font>
    <font>
      <sz val="8"/>
      <color theme="3" tint="-0.24991607409894101"/>
      <name val="Georgia"/>
      <family val="1"/>
      <scheme val="minor"/>
    </font>
    <font>
      <u/>
      <sz val="8"/>
      <color theme="3" tint="-0.24991607409894101"/>
      <name val="Georgia"/>
      <family val="1"/>
      <scheme val="minor"/>
    </font>
    <font>
      <sz val="10"/>
      <color theme="1"/>
      <name val="Georgia"/>
      <family val="1"/>
      <scheme val="minor"/>
    </font>
    <font>
      <sz val="14"/>
      <color rgb="FF352A29"/>
      <name val="Georgia"/>
      <family val="1"/>
    </font>
    <font>
      <b/>
      <sz val="14"/>
      <color rgb="FF352A29"/>
      <name val="Georgia"/>
      <family val="1"/>
    </font>
    <font>
      <sz val="11"/>
      <color theme="3" tint="-0.24991607409894101"/>
      <name val="Georgia"/>
      <family val="2"/>
      <scheme val="minor"/>
    </font>
  </fonts>
  <fills count="3">
    <fill>
      <patternFill patternType="none"/>
    </fill>
    <fill>
      <patternFill patternType="gray125"/>
    </fill>
    <fill>
      <patternFill patternType="solid">
        <fgColor rgb="FF457881"/>
        <bgColor indexed="64"/>
      </patternFill>
    </fill>
  </fills>
  <borders count="4">
    <border>
      <left/>
      <right/>
      <top/>
      <bottom/>
      <diagonal/>
    </border>
    <border>
      <left/>
      <right/>
      <top style="thick">
        <color theme="3" tint="-0.24991607409894101"/>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6">
    <xf numFmtId="0" fontId="0" fillId="0" borderId="0">
      <alignment horizontal="left" vertical="center" wrapText="1" indent="1"/>
    </xf>
    <xf numFmtId="0" fontId="12" fillId="0" borderId="0" applyNumberFormat="0" applyFill="0" applyBorder="0" applyAlignment="0" applyProtection="0"/>
    <xf numFmtId="0" fontId="1" fillId="0" borderId="1" applyNumberFormat="0" applyFill="0">
      <alignment horizontal="left" vertical="center" indent="5"/>
    </xf>
    <xf numFmtId="164" fontId="12" fillId="0" borderId="0" applyFont="0" applyFill="0" applyBorder="0"/>
    <xf numFmtId="14" fontId="12" fillId="0" borderId="0" applyFont="0" applyFill="0" applyBorder="0"/>
    <xf numFmtId="165" fontId="2" fillId="0" borderId="0" applyFill="0" applyBorder="0"/>
  </cellStyleXfs>
  <cellXfs count="27">
    <xf numFmtId="0" fontId="0" fillId="0" borderId="0" xfId="0">
      <alignment horizontal="left" vertical="center" wrapText="1" indent="1"/>
    </xf>
    <xf numFmtId="0" fontId="3" fillId="0" borderId="1" xfId="2" applyFont="1" applyAlignment="1">
      <alignment horizontal="center" vertical="center" wrapText="1"/>
    </xf>
    <xf numFmtId="0" fontId="3" fillId="0" borderId="0" xfId="2" applyFont="1" applyBorder="1" applyAlignment="1">
      <alignment horizontal="center"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xf>
    <xf numFmtId="0" fontId="6" fillId="2" borderId="2" xfId="0"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165" fontId="4" fillId="0" borderId="0" xfId="5" applyFont="1" applyAlignment="1">
      <alignment horizontal="center" vertical="center" wrapText="1"/>
    </xf>
    <xf numFmtId="166" fontId="0" fillId="0" borderId="0" xfId="0" applyNumberFormat="1" applyAlignment="1">
      <alignment horizontal="center" vertical="center" wrapText="1"/>
    </xf>
    <xf numFmtId="0" fontId="6" fillId="2" borderId="3" xfId="0" applyFont="1" applyFill="1" applyBorder="1" applyAlignment="1">
      <alignment horizontal="center" vertical="center" wrapText="1"/>
    </xf>
    <xf numFmtId="165" fontId="2" fillId="0" borderId="0" xfId="5" applyAlignment="1">
      <alignment horizontal="left" vertical="center" wrapText="1" indent="1"/>
    </xf>
    <xf numFmtId="0" fontId="8" fillId="0" borderId="0" xfId="1" applyFont="1" applyAlignment="1">
      <alignment horizontal="left" vertical="center" wrapText="1" indent="1"/>
    </xf>
    <xf numFmtId="165" fontId="0" fillId="0" borderId="0" xfId="5" applyFont="1" applyAlignment="1">
      <alignment horizontal="left" vertical="center" wrapText="1" indent="1"/>
    </xf>
    <xf numFmtId="2" fontId="0" fillId="0" borderId="0" xfId="5" applyNumberFormat="1" applyFont="1" applyAlignment="1">
      <alignment horizontal="left" vertical="center" wrapText="1" indent="1"/>
    </xf>
    <xf numFmtId="0" fontId="7" fillId="0" borderId="0" xfId="0" applyFont="1" applyAlignment="1">
      <alignment vertical="top" wrapText="1"/>
    </xf>
    <xf numFmtId="4" fontId="4"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left" vertical="center" wrapText="1"/>
    </xf>
    <xf numFmtId="167" fontId="0" fillId="0" borderId="0" xfId="0" applyNumberFormat="1" applyAlignment="1">
      <alignment horizontal="center" vertical="center" wrapText="1"/>
    </xf>
    <xf numFmtId="0" fontId="7" fillId="0" borderId="0" xfId="1" applyFont="1" applyFill="1" applyBorder="1" applyAlignment="1">
      <alignment vertical="top" wrapText="1"/>
    </xf>
    <xf numFmtId="0" fontId="7" fillId="0" borderId="0" xfId="0" applyFont="1" applyAlignment="1">
      <alignment horizontal="left" vertical="top" wrapText="1"/>
    </xf>
    <xf numFmtId="1" fontId="9" fillId="0" borderId="0" xfId="5" applyNumberFormat="1" applyFont="1" applyAlignment="1">
      <alignment horizontal="center" vertical="center" wrapText="1"/>
    </xf>
    <xf numFmtId="0" fontId="7" fillId="0" borderId="0" xfId="1" applyFont="1" applyFill="1" applyBorder="1" applyAlignment="1">
      <alignment horizontal="left" vertical="top" wrapText="1"/>
    </xf>
    <xf numFmtId="0" fontId="12" fillId="0" borderId="0" xfId="1" applyFill="1" applyAlignment="1">
      <alignment horizontal="left" vertical="center" wrapText="1" indent="1"/>
    </xf>
    <xf numFmtId="0" fontId="6" fillId="2" borderId="0" xfId="0" applyFont="1" applyFill="1">
      <alignment horizontal="left" vertical="center" wrapText="1" indent="1"/>
    </xf>
    <xf numFmtId="167" fontId="0" fillId="0" borderId="2" xfId="0" applyNumberFormat="1" applyBorder="1" applyAlignment="1">
      <alignment horizontal="center" vertical="center" wrapText="1"/>
    </xf>
    <xf numFmtId="0" fontId="12" fillId="0" borderId="2" xfId="1" applyFill="1" applyBorder="1" applyAlignment="1">
      <alignment horizontal="left" vertical="center" wrapText="1" indent="1"/>
    </xf>
  </cellXfs>
  <cellStyles count="6">
    <cellStyle name="Date" xfId="4" xr:uid="{00000000-0005-0000-0000-00000D000000}"/>
    <cellStyle name="Hyperlink" xfId="1" builtinId="8"/>
    <cellStyle name="Icon Set" xfId="5" xr:uid="{00000000-0005-0000-0000-00000E000000}"/>
    <cellStyle name="Normal" xfId="0" builtinId="0"/>
    <cellStyle name="Phone" xfId="3" xr:uid="{00000000-0005-0000-0000-00000C000000}"/>
    <cellStyle name="Title" xfId="2" builtinId="15"/>
  </cellStyles>
  <dxfs count="31">
    <dxf>
      <font>
        <b/>
        <i val="0"/>
        <color theme="4" tint="-0.24991607409894101"/>
      </font>
    </dxf>
    <dxf>
      <font>
        <b/>
        <i val="0"/>
        <color theme="4" tint="-0.24991607409894101"/>
      </font>
    </dxf>
    <dxf>
      <font>
        <b/>
        <i val="0"/>
        <color theme="4" tint="-0.24991607409894101"/>
      </font>
    </dxf>
    <dxf>
      <font>
        <b/>
        <i val="0"/>
        <color theme="4" tint="-0.24991607409894101"/>
      </font>
    </dxf>
    <dxf>
      <font>
        <strike val="0"/>
        <u val="none"/>
        <sz val="8"/>
        <color theme="3" tint="-0.24991607409894101"/>
        <name val="Georgia"/>
        <family val="1"/>
      </font>
      <alignment horizontal="left" vertical="top" textRotation="0" wrapText="1" indent="1" shrinkToFit="0" readingOrder="0"/>
    </dxf>
    <dxf>
      <font>
        <b/>
        <strike val="0"/>
        <u val="none"/>
        <sz val="10"/>
        <color theme="1"/>
        <name val="Georgia"/>
        <family val="1"/>
      </font>
      <numFmt numFmtId="1" formatCode="0"/>
      <alignment horizontal="left" vertical="center" textRotation="0" wrapText="0" shrinkToFit="0" readingOrder="0"/>
      <border>
        <left style="thin">
          <color auto="1"/>
        </left>
        <right style="thin">
          <color auto="1"/>
        </right>
        <top style="thin">
          <color auto="1"/>
        </top>
        <bottom style="thin">
          <color auto="1"/>
        </bottom>
      </border>
    </dxf>
    <dxf>
      <font>
        <b val="0"/>
        <i val="0"/>
        <strike val="0"/>
        <u val="none"/>
        <sz val="10"/>
        <color theme="1"/>
        <name val="Georgia"/>
        <family val="1"/>
      </font>
      <numFmt numFmtId="1" formatCode="0"/>
      <alignment horizontal="center" vertical="center" textRotation="0" wrapText="1" shrinkToFit="0" readingOrder="0"/>
    </dxf>
    <dxf>
      <font>
        <strike val="0"/>
        <name val="Georgia"/>
        <family val="1"/>
      </font>
    </dxf>
    <dxf>
      <font>
        <strike val="0"/>
        <name val="Georgia"/>
        <family val="1"/>
      </font>
    </dxf>
    <dxf>
      <font>
        <strike val="0"/>
        <name val="Georgia"/>
        <family val="1"/>
      </font>
    </dxf>
    <dxf>
      <font>
        <b val="0"/>
        <i val="0"/>
        <strike val="0"/>
        <u val="none"/>
        <sz val="11"/>
        <color theme="3" tint="-0.24991607409894101"/>
        <name val="Georgia"/>
        <family val="1"/>
      </font>
      <alignment horizontal="left" vertical="center" textRotation="0" wrapText="1" shrinkToFit="0" readingOrder="0"/>
      <border>
        <left/>
        <right/>
        <top/>
        <bottom/>
      </border>
    </dxf>
    <dxf>
      <font>
        <strike val="0"/>
        <u val="none"/>
        <sz val="11"/>
        <name val="Georgia"/>
      </font>
      <alignment vertical="center" textRotation="0" wrapText="1" shrinkToFit="0" readingOrder="0"/>
    </dxf>
    <dxf>
      <font>
        <b val="0"/>
        <i val="0"/>
        <strike val="0"/>
        <u val="none"/>
        <sz val="11"/>
        <color theme="3" tint="-0.24991607409894101"/>
        <name val="Georgia"/>
        <family val="1"/>
      </font>
      <numFmt numFmtId="167" formatCode="#,##0\ _€"/>
      <alignment horizontal="center" vertical="center" textRotation="0" wrapText="1" shrinkToFit="0" readingOrder="0"/>
    </dxf>
    <dxf>
      <font>
        <b val="0"/>
        <i val="0"/>
        <strike val="0"/>
        <u val="none"/>
        <sz val="11"/>
        <color theme="3" tint="-0.24991607409894101"/>
        <name val="Georgia"/>
        <family val="1"/>
      </font>
      <numFmt numFmtId="2" formatCode="0.00"/>
      <alignment horizontal="left" vertical="center" textRotation="0" wrapText="1" shrinkToFit="0" readingOrder="0"/>
      <border>
        <left/>
        <right/>
        <top/>
        <bottom/>
      </border>
      <protection locked="0" hidden="1"/>
    </dxf>
    <dxf>
      <font>
        <b/>
        <i val="0"/>
        <strike val="0"/>
        <u val="none"/>
        <sz val="11"/>
        <color theme="3" tint="-0.24991607409894101"/>
        <name val="Georgia"/>
        <family val="1"/>
      </font>
      <numFmt numFmtId="168" formatCode="#,##0.0\ _€"/>
      <alignment horizontal="center" vertical="center" textRotation="0" wrapText="0" shrinkToFit="0" readingOrder="0"/>
      <border>
        <left style="thin">
          <color auto="1"/>
        </left>
        <right/>
        <top style="thin">
          <color auto="1"/>
        </top>
        <bottom style="thin">
          <color auto="1"/>
        </bottom>
      </border>
    </dxf>
    <dxf>
      <font>
        <b val="0"/>
        <i val="0"/>
        <strike val="0"/>
        <u val="none"/>
        <sz val="11"/>
        <color theme="3" tint="-0.24991607409894101"/>
        <name val="Georgia"/>
        <family val="1"/>
      </font>
      <numFmt numFmtId="2" formatCode="0.00"/>
      <alignment horizontal="left" vertical="center" textRotation="0" wrapText="1" shrinkToFit="0" readingOrder="0"/>
      <border>
        <left/>
        <right/>
        <top/>
        <bottom/>
      </border>
      <protection locked="0" hidden="1"/>
    </dxf>
    <dxf>
      <font>
        <b val="0"/>
        <i val="0"/>
        <strike val="0"/>
        <u val="none"/>
        <sz val="10"/>
        <color theme="1"/>
        <name val="Times New Roman"/>
        <family val="1"/>
      </font>
      <numFmt numFmtId="2" formatCode="0.00"/>
      <fill>
        <patternFill patternType="solid">
          <bgColor theme="0"/>
        </patternFill>
      </fill>
      <alignment horizontal="center" vertical="center" textRotation="0" wrapText="1" shrinkToFit="0" readingOrder="0"/>
      <border>
        <left/>
        <right/>
        <top style="thin">
          <color auto="1"/>
        </top>
        <bottom style="thin">
          <color auto="1"/>
        </bottom>
      </border>
    </dxf>
    <dxf>
      <font>
        <b val="0"/>
        <i val="0"/>
        <strike val="0"/>
        <u val="none"/>
        <sz val="11"/>
        <color theme="1"/>
        <name val="Georgia"/>
        <family val="1"/>
      </font>
      <alignment horizontal="left" vertical="center" textRotation="0" wrapText="1" shrinkToFit="0" readingOrder="0"/>
      <border>
        <left style="thin">
          <color auto="1"/>
        </left>
        <right style="thin">
          <color auto="1"/>
        </right>
        <top style="thin">
          <color auto="1"/>
        </top>
        <bottom style="thin">
          <color auto="1"/>
        </bottom>
      </border>
    </dxf>
    <dxf>
      <font>
        <b/>
        <i val="0"/>
        <strike val="0"/>
        <u val="none"/>
        <sz val="11"/>
        <color theme="1"/>
        <name val="Georgia"/>
        <family val="1"/>
      </font>
      <alignment horizontal="left" vertical="center" textRotation="0" wrapText="1" shrinkToFit="0" readingOrder="0"/>
      <border>
        <left style="thin">
          <color auto="1"/>
        </left>
        <right style="thin">
          <color auto="1"/>
        </right>
        <top style="thin">
          <color auto="1"/>
        </top>
        <bottom style="thin">
          <color auto="1"/>
        </bottom>
      </border>
    </dxf>
    <dxf>
      <font>
        <b/>
        <i val="0"/>
        <strike val="0"/>
        <u val="none"/>
        <sz val="11"/>
        <color rgb="FF000000"/>
        <name val="Georgia"/>
      </font>
      <fill>
        <patternFill patternType="none"/>
      </fill>
      <alignment horizontal="left" vertical="center" textRotation="0" wrapText="1" shrinkToFit="0" readingOrder="0"/>
      <border>
        <left style="thin">
          <color auto="1"/>
        </left>
        <right style="thin">
          <color auto="1"/>
        </right>
        <top style="thin">
          <color auto="1"/>
        </top>
        <bottom style="thin">
          <color auto="1"/>
        </bottom>
      </border>
    </dxf>
    <dxf>
      <font>
        <b val="0"/>
        <i val="0"/>
        <strike val="0"/>
        <u val="none"/>
        <sz val="11"/>
        <color theme="1"/>
        <name val="Georgia"/>
        <family val="1"/>
      </font>
      <fill>
        <patternFill patternType="none"/>
      </fill>
      <alignment horizontal="center" vertical="center" textRotation="0" wrapText="1" shrinkToFit="0" readingOrder="0"/>
      <border>
        <left style="thin">
          <color auto="1"/>
        </left>
        <right style="thin">
          <color auto="1"/>
        </right>
        <top style="thin">
          <color auto="1"/>
        </top>
        <bottom/>
      </border>
      <protection locked="0" hidden="1"/>
    </dxf>
    <dxf>
      <font>
        <strike val="0"/>
        <u val="none"/>
        <sz val="11"/>
        <color theme="1"/>
        <name val="Georgia"/>
      </font>
      <alignment horizontal="left" vertical="center" textRotation="0" wrapText="1" shrinkToFit="0" readingOrder="0"/>
      <border>
        <left/>
        <right/>
        <top style="thin">
          <color auto="1"/>
        </top>
        <bottom style="thin">
          <color auto="1"/>
        </bottom>
      </border>
    </dxf>
    <dxf>
      <font>
        <b val="0"/>
        <i val="0"/>
        <strike val="0"/>
        <u val="none"/>
        <sz val="11"/>
        <color theme="3" tint="-0.24991607409894101"/>
        <name val="Georgia"/>
        <family val="1"/>
      </font>
      <alignment horizontal="left" vertical="center" textRotation="0" wrapText="1" shrinkToFit="0" readingOrder="0"/>
      <border>
        <left/>
        <right/>
        <top/>
        <bottom/>
      </border>
    </dxf>
    <dxf>
      <font>
        <strike val="0"/>
        <u val="none"/>
        <sz val="11"/>
        <name val="Georgia"/>
      </font>
      <alignment horizontal="left" vertical="center" textRotation="0" wrapText="1" shrinkToFit="0" readingOrder="0"/>
    </dxf>
    <dxf>
      <font>
        <strike val="0"/>
        <u val="none"/>
        <sz val="11"/>
        <color theme="1"/>
        <name val="Georgia"/>
      </font>
      <alignment horizontal="center" vertical="center" textRotation="0" wrapText="1" shrinkToFit="0" readingOrder="0"/>
    </dxf>
    <dxf>
      <font>
        <strike val="0"/>
        <u val="none"/>
        <name val="Georgia"/>
      </font>
    </dxf>
    <dxf>
      <font>
        <strike val="0"/>
        <u val="none"/>
        <name val="Georgia"/>
      </font>
    </dxf>
    <dxf>
      <font>
        <color theme="0"/>
      </font>
      <fill>
        <patternFill patternType="none"/>
      </fill>
      <border>
        <left/>
        <right style="thin">
          <color theme="1" tint="0.34998626667073579"/>
        </right>
        <top/>
        <bottom/>
      </border>
    </dxf>
    <dxf>
      <border>
        <left/>
        <right style="thin">
          <color theme="1" tint="0.34998626667073579"/>
        </right>
        <top/>
        <bottom/>
      </border>
    </dxf>
    <dxf>
      <font>
        <b val="0"/>
        <i val="0"/>
        <color theme="2"/>
      </font>
      <fill>
        <patternFill>
          <bgColor theme="4" tint="-0.49995422223578601"/>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0"/>
      <tableStyleElement type="headerRow" dxfId="29"/>
      <tableStyleElement type="firstColumn" dxfId="28"/>
      <tableStyleElement type="firstHeaderCell" dxfId="27"/>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J24" totalsRowShown="0" headerRowDxfId="26" dataDxfId="25">
  <autoFilter ref="A2:J24" xr:uid="{00000000-0009-0000-0100-000001000000}"/>
  <tableColumns count="10">
    <tableColumn id="8" xr3:uid="{00000000-0010-0000-0000-000008000000}" name="Прострочена" dataDxfId="24">
      <calculatedColumnFormula>IFERROR(((#REF!+DayAllowance)&lt;TODAY())*(LEN(#REF!)=0)*(LEN(#REF!)&gt;0),0)</calculatedColumnFormula>
    </tableColumn>
    <tableColumn id="1" xr3:uid="{00000000-0010-0000-0000-000001000000}" name="№ проекту" dataDxfId="23" totalsRowDxfId="22"/>
    <tableColumn id="3" xr3:uid="{00000000-0010-0000-0000-000003000000}" name="Назва проекту" dataDxfId="21" totalsRowDxfId="20"/>
    <tableColumn id="5" xr3:uid="{00000000-0010-0000-0000-000005000000}" name="Заявник проекту" dataDxfId="19"/>
    <tableColumn id="7" xr3:uid="{00000000-0010-0000-0000-000007000000}" name="Контактна інформація" dataDxfId="18"/>
    <tableColumn id="9" xr3:uid="{00000000-0010-0000-0000-000009000000}" name="Регіон проведення проектної діяльності" dataDxfId="17"/>
    <tableColumn id="10" xr3:uid="{00000000-0010-0000-0000-00000A000000}" name="Запит на фінансування" dataDxfId="16" totalsRowDxfId="15"/>
    <tableColumn id="6" xr3:uid="{00000000-0010-0000-0000-000006000000}" name="Кількість балів, отриманих за критеріями оцінювання якості" dataDxfId="14" totalsRowDxfId="13"/>
    <tableColumn id="2" xr3:uid="{00000000-0010-0000-0000-000002000000}" name="Кількість балів, отриманих за критерієм 5.8.1." dataDxfId="12"/>
    <tableColumn id="4" xr3:uid="{00000000-0010-0000-0000-000004000000}" name="Примітки" dataDxfId="11" totalsRowDxfId="1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Books4" displayName="Books4" ref="A2:D31" totalsRowShown="0" headerRowDxfId="9" dataDxfId="8">
  <tableColumns count="4">
    <tableColumn id="8" xr3:uid="{00000000-0010-0000-0100-000008000000}" name="Overdue" dataDxfId="7">
      <calculatedColumnFormula>IFERROR(((#REF!+DayAllowance)&lt;TODAY())*(LEN(#REF!)=0)*(LEN(#REF!)&gt;0),0)</calculatedColumnFormula>
    </tableColumn>
    <tableColumn id="6" xr3:uid="{00000000-0010-0000-0100-000006000000}" name="№ п.п." dataDxfId="6"/>
    <tableColumn id="1" xr3:uid="{00000000-0010-0000-0100-000001000000}" name="№ проекту" dataDxfId="5"/>
    <tableColumn id="4" xr3:uid="{00000000-0010-0000-0100-000004000000}" name="Візитна картка" dataDxfId="4"/>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J31"/>
  <sheetViews>
    <sheetView showGridLines="0" tabSelected="1" zoomScale="73" zoomScaleNormal="73" workbookViewId="0">
      <selection activeCell="B3" sqref="B3"/>
    </sheetView>
  </sheetViews>
  <sheetFormatPr defaultColWidth="8.88671875" defaultRowHeight="30" customHeight="1" x14ac:dyDescent="0.2"/>
  <cols>
    <col min="1" max="1" width="4.109375" customWidth="1"/>
    <col min="2" max="2" width="27.109375" customWidth="1"/>
    <col min="3" max="3" width="41.44140625" customWidth="1"/>
    <col min="4" max="4" width="30.109375" customWidth="1"/>
    <col min="5" max="5" width="39.33203125" customWidth="1"/>
    <col min="6" max="6" width="16" customWidth="1"/>
    <col min="7" max="7" width="15.88671875" style="8" customWidth="1"/>
    <col min="8" max="9" width="16.44140625" customWidth="1"/>
    <col min="10" max="10" width="18.88671875" customWidth="1"/>
  </cols>
  <sheetData>
    <row r="1" spans="1:10" ht="67.900000000000006" customHeight="1" x14ac:dyDescent="0.2">
      <c r="B1" s="2" t="s">
        <v>0</v>
      </c>
      <c r="C1" s="2"/>
      <c r="D1" s="2"/>
      <c r="E1" s="2"/>
      <c r="F1" s="2"/>
      <c r="G1" s="2"/>
      <c r="H1" s="2"/>
      <c r="I1" s="2"/>
      <c r="J1" s="2"/>
    </row>
    <row r="2" spans="1:10" ht="99.75" x14ac:dyDescent="0.2">
      <c r="A2" t="s">
        <v>201</v>
      </c>
      <c r="B2" s="5" t="s">
        <v>2</v>
      </c>
      <c r="C2" s="5" t="s">
        <v>3</v>
      </c>
      <c r="D2" s="5" t="s">
        <v>4</v>
      </c>
      <c r="E2" s="5" t="s">
        <v>5</v>
      </c>
      <c r="F2" s="5" t="s">
        <v>6</v>
      </c>
      <c r="G2" s="6" t="s">
        <v>7</v>
      </c>
      <c r="H2" s="5" t="s">
        <v>8</v>
      </c>
      <c r="I2" s="5" t="s">
        <v>9</v>
      </c>
      <c r="J2" s="5" t="s">
        <v>10</v>
      </c>
    </row>
    <row r="3" spans="1:10" ht="57" x14ac:dyDescent="0.2">
      <c r="A3" s="7" t="s">
        <v>11</v>
      </c>
      <c r="B3" s="4" t="s">
        <v>12</v>
      </c>
      <c r="C3" s="3" t="s">
        <v>13</v>
      </c>
      <c r="D3" s="17" t="s">
        <v>14</v>
      </c>
      <c r="E3" s="3" t="s">
        <v>15</v>
      </c>
      <c r="F3" s="3" t="s">
        <v>16</v>
      </c>
      <c r="G3" s="15">
        <v>42170</v>
      </c>
      <c r="H3" s="16">
        <v>15</v>
      </c>
      <c r="I3" s="18">
        <v>5</v>
      </c>
      <c r="J3" s="23" t="s">
        <v>230</v>
      </c>
    </row>
    <row r="4" spans="1:10" ht="66.599999999999994" customHeight="1" x14ac:dyDescent="0.2">
      <c r="A4" s="7" t="s">
        <v>18</v>
      </c>
      <c r="B4" s="4" t="s">
        <v>19</v>
      </c>
      <c r="C4" s="3" t="s">
        <v>20</v>
      </c>
      <c r="D4" s="17" t="s">
        <v>21</v>
      </c>
      <c r="E4" s="3" t="s">
        <v>22</v>
      </c>
      <c r="F4" s="3" t="s">
        <v>23</v>
      </c>
      <c r="G4" s="15">
        <v>99999.99</v>
      </c>
      <c r="H4" s="16">
        <v>15</v>
      </c>
      <c r="I4" s="18">
        <v>5</v>
      </c>
      <c r="J4" s="23" t="s">
        <v>230</v>
      </c>
    </row>
    <row r="5" spans="1:10" ht="80.45" customHeight="1" x14ac:dyDescent="0.2">
      <c r="A5" s="7" t="s">
        <v>24</v>
      </c>
      <c r="B5" s="4" t="s">
        <v>25</v>
      </c>
      <c r="C5" s="3" t="s">
        <v>26</v>
      </c>
      <c r="D5" s="17" t="s">
        <v>27</v>
      </c>
      <c r="E5" s="3" t="s">
        <v>28</v>
      </c>
      <c r="F5" s="3" t="s">
        <v>224</v>
      </c>
      <c r="G5" s="15">
        <v>39155.379999999997</v>
      </c>
      <c r="H5" s="16">
        <v>15</v>
      </c>
      <c r="I5" s="18">
        <v>5</v>
      </c>
      <c r="J5" s="23" t="s">
        <v>230</v>
      </c>
    </row>
    <row r="6" spans="1:10" ht="73.150000000000006" customHeight="1" x14ac:dyDescent="0.2">
      <c r="A6" s="7" t="s">
        <v>30</v>
      </c>
      <c r="B6" s="4" t="s">
        <v>31</v>
      </c>
      <c r="C6" s="3" t="s">
        <v>32</v>
      </c>
      <c r="D6" s="17" t="s">
        <v>33</v>
      </c>
      <c r="E6" s="3" t="s">
        <v>34</v>
      </c>
      <c r="F6" s="3" t="s">
        <v>225</v>
      </c>
      <c r="G6" s="15">
        <v>63231.82</v>
      </c>
      <c r="H6" s="16">
        <v>14.5</v>
      </c>
      <c r="I6" s="18">
        <v>5</v>
      </c>
      <c r="J6" s="23" t="s">
        <v>230</v>
      </c>
    </row>
    <row r="7" spans="1:10" ht="75.599999999999994" customHeight="1" x14ac:dyDescent="0.2">
      <c r="A7" s="7" t="s">
        <v>36</v>
      </c>
      <c r="B7" s="4" t="s">
        <v>37</v>
      </c>
      <c r="C7" s="3" t="s">
        <v>38</v>
      </c>
      <c r="D7" s="17" t="s">
        <v>39</v>
      </c>
      <c r="E7" s="3" t="s">
        <v>40</v>
      </c>
      <c r="F7" s="3" t="s">
        <v>226</v>
      </c>
      <c r="G7" s="15">
        <v>54058.400000000001</v>
      </c>
      <c r="H7" s="16">
        <v>14.5</v>
      </c>
      <c r="I7" s="18">
        <v>5</v>
      </c>
      <c r="J7" s="23" t="s">
        <v>230</v>
      </c>
    </row>
    <row r="8" spans="1:10" ht="83.45" customHeight="1" x14ac:dyDescent="0.2">
      <c r="A8" s="7" t="s">
        <v>42</v>
      </c>
      <c r="B8" s="4" t="s">
        <v>43</v>
      </c>
      <c r="C8" s="3" t="s">
        <v>44</v>
      </c>
      <c r="D8" s="17" t="s">
        <v>45</v>
      </c>
      <c r="E8" s="3" t="s">
        <v>46</v>
      </c>
      <c r="F8" s="3" t="s">
        <v>226</v>
      </c>
      <c r="G8" s="15">
        <v>100000</v>
      </c>
      <c r="H8" s="16">
        <v>14.5</v>
      </c>
      <c r="I8" s="18">
        <v>5</v>
      </c>
      <c r="J8" s="23" t="s">
        <v>230</v>
      </c>
    </row>
    <row r="9" spans="1:10" ht="75" customHeight="1" x14ac:dyDescent="0.2">
      <c r="A9" s="7" t="s">
        <v>47</v>
      </c>
      <c r="B9" s="4" t="s">
        <v>48</v>
      </c>
      <c r="C9" s="3" t="s">
        <v>49</v>
      </c>
      <c r="D9" s="17" t="s">
        <v>50</v>
      </c>
      <c r="E9" s="3" t="s">
        <v>51</v>
      </c>
      <c r="F9" s="3" t="s">
        <v>225</v>
      </c>
      <c r="G9" s="15">
        <v>50250</v>
      </c>
      <c r="H9" s="16">
        <v>14.5</v>
      </c>
      <c r="I9" s="18">
        <v>5</v>
      </c>
      <c r="J9" s="23" t="s">
        <v>230</v>
      </c>
    </row>
    <row r="10" spans="1:10" ht="75.599999999999994" customHeight="1" x14ac:dyDescent="0.2">
      <c r="A10" s="7" t="s">
        <v>202</v>
      </c>
      <c r="B10" s="4" t="s">
        <v>53</v>
      </c>
      <c r="C10" s="3" t="s">
        <v>54</v>
      </c>
      <c r="D10" s="17" t="s">
        <v>55</v>
      </c>
      <c r="E10" s="3" t="s">
        <v>56</v>
      </c>
      <c r="F10" s="3" t="s">
        <v>227</v>
      </c>
      <c r="G10" s="15">
        <v>93700.540000000008</v>
      </c>
      <c r="H10" s="16">
        <v>14.5</v>
      </c>
      <c r="I10" s="18">
        <v>4.5</v>
      </c>
      <c r="J10" s="23" t="s">
        <v>230</v>
      </c>
    </row>
    <row r="11" spans="1:10" ht="58.9" customHeight="1" x14ac:dyDescent="0.2">
      <c r="A11" s="7" t="s">
        <v>203</v>
      </c>
      <c r="B11" s="4" t="s">
        <v>59</v>
      </c>
      <c r="C11" s="3" t="s">
        <v>60</v>
      </c>
      <c r="D11" s="17" t="s">
        <v>61</v>
      </c>
      <c r="E11" s="3" t="s">
        <v>62</v>
      </c>
      <c r="F11" s="3" t="s">
        <v>226</v>
      </c>
      <c r="G11" s="15">
        <v>42255</v>
      </c>
      <c r="H11" s="16">
        <v>14.5</v>
      </c>
      <c r="I11" s="18">
        <v>4.5</v>
      </c>
      <c r="J11" s="23" t="s">
        <v>230</v>
      </c>
    </row>
    <row r="12" spans="1:10" ht="68.45" customHeight="1" x14ac:dyDescent="0.2">
      <c r="A12" s="7" t="s">
        <v>204</v>
      </c>
      <c r="B12" s="4" t="s">
        <v>64</v>
      </c>
      <c r="C12" s="3" t="s">
        <v>65</v>
      </c>
      <c r="D12" s="17" t="s">
        <v>66</v>
      </c>
      <c r="E12" s="3" t="s">
        <v>67</v>
      </c>
      <c r="F12" s="3" t="s">
        <v>226</v>
      </c>
      <c r="G12" s="15">
        <v>80023.34</v>
      </c>
      <c r="H12" s="16">
        <v>14.5</v>
      </c>
      <c r="I12" s="18">
        <v>4.5</v>
      </c>
      <c r="J12" s="23" t="s">
        <v>230</v>
      </c>
    </row>
    <row r="13" spans="1:10" ht="50.45" customHeight="1" x14ac:dyDescent="0.2">
      <c r="A13" s="7" t="s">
        <v>205</v>
      </c>
      <c r="B13" s="4" t="s">
        <v>69</v>
      </c>
      <c r="C13" s="3" t="s">
        <v>70</v>
      </c>
      <c r="D13" s="17" t="s">
        <v>71</v>
      </c>
      <c r="E13" s="3" t="s">
        <v>72</v>
      </c>
      <c r="F13" s="3" t="s">
        <v>73</v>
      </c>
      <c r="G13" s="15">
        <v>70000</v>
      </c>
      <c r="H13" s="16">
        <v>14</v>
      </c>
      <c r="I13" s="18">
        <v>5</v>
      </c>
      <c r="J13" s="23" t="s">
        <v>230</v>
      </c>
    </row>
    <row r="14" spans="1:10" ht="64.150000000000006" customHeight="1" x14ac:dyDescent="0.2">
      <c r="A14" s="7" t="s">
        <v>206</v>
      </c>
      <c r="B14" s="4" t="s">
        <v>75</v>
      </c>
      <c r="C14" s="3" t="s">
        <v>76</v>
      </c>
      <c r="D14" s="17" t="s">
        <v>77</v>
      </c>
      <c r="E14" s="3" t="s">
        <v>78</v>
      </c>
      <c r="F14" s="3" t="s">
        <v>79</v>
      </c>
      <c r="G14" s="15">
        <v>90500</v>
      </c>
      <c r="H14" s="16">
        <v>14</v>
      </c>
      <c r="I14" s="18">
        <v>5</v>
      </c>
      <c r="J14" s="23" t="s">
        <v>230</v>
      </c>
    </row>
    <row r="15" spans="1:10" ht="66" customHeight="1" x14ac:dyDescent="0.2">
      <c r="A15" s="7" t="s">
        <v>207</v>
      </c>
      <c r="B15" s="4" t="s">
        <v>81</v>
      </c>
      <c r="C15" s="3" t="s">
        <v>82</v>
      </c>
      <c r="D15" s="17" t="s">
        <v>83</v>
      </c>
      <c r="E15" s="3" t="s">
        <v>84</v>
      </c>
      <c r="F15" s="3" t="s">
        <v>228</v>
      </c>
      <c r="G15" s="15">
        <v>43255.05</v>
      </c>
      <c r="H15" s="16">
        <v>14</v>
      </c>
      <c r="I15" s="18">
        <v>4.5</v>
      </c>
      <c r="J15" s="23" t="s">
        <v>230</v>
      </c>
    </row>
    <row r="16" spans="1:10" ht="66" customHeight="1" x14ac:dyDescent="0.2">
      <c r="A16" s="7" t="s">
        <v>208</v>
      </c>
      <c r="B16" s="4" t="s">
        <v>87</v>
      </c>
      <c r="C16" s="3" t="s">
        <v>88</v>
      </c>
      <c r="D16" s="17" t="s">
        <v>89</v>
      </c>
      <c r="E16" s="3" t="s">
        <v>90</v>
      </c>
      <c r="F16" s="3" t="s">
        <v>91</v>
      </c>
      <c r="G16" s="15">
        <v>100000</v>
      </c>
      <c r="H16" s="16">
        <v>13.5</v>
      </c>
      <c r="I16" s="18">
        <v>5</v>
      </c>
      <c r="J16" s="23" t="s">
        <v>230</v>
      </c>
    </row>
    <row r="17" spans="1:10" ht="66" customHeight="1" x14ac:dyDescent="0.2">
      <c r="A17" s="7" t="s">
        <v>209</v>
      </c>
      <c r="B17" s="4" t="s">
        <v>93</v>
      </c>
      <c r="C17" s="3" t="s">
        <v>94</v>
      </c>
      <c r="D17" s="17" t="s">
        <v>95</v>
      </c>
      <c r="E17" s="3" t="s">
        <v>96</v>
      </c>
      <c r="F17" s="3" t="s">
        <v>85</v>
      </c>
      <c r="G17" s="15">
        <v>36422</v>
      </c>
      <c r="H17" s="16">
        <v>13.5</v>
      </c>
      <c r="I17" s="18">
        <v>4.5</v>
      </c>
      <c r="J17" s="23" t="s">
        <v>230</v>
      </c>
    </row>
    <row r="18" spans="1:10" ht="66" customHeight="1" x14ac:dyDescent="0.2">
      <c r="A18" s="7" t="s">
        <v>210</v>
      </c>
      <c r="B18" s="4" t="s">
        <v>98</v>
      </c>
      <c r="C18" s="3" t="s">
        <v>99</v>
      </c>
      <c r="D18" s="17" t="s">
        <v>100</v>
      </c>
      <c r="E18" s="3" t="s">
        <v>101</v>
      </c>
      <c r="F18" s="3" t="s">
        <v>229</v>
      </c>
      <c r="G18" s="15">
        <v>94600</v>
      </c>
      <c r="H18" s="16">
        <v>13.5</v>
      </c>
      <c r="I18" s="18">
        <v>4.5</v>
      </c>
      <c r="J18" s="23" t="s">
        <v>230</v>
      </c>
    </row>
    <row r="19" spans="1:10" ht="66" customHeight="1" x14ac:dyDescent="0.2">
      <c r="A19" s="7" t="s">
        <v>211</v>
      </c>
      <c r="B19" s="4" t="s">
        <v>104</v>
      </c>
      <c r="C19" s="3" t="s">
        <v>105</v>
      </c>
      <c r="D19" s="17" t="s">
        <v>106</v>
      </c>
      <c r="E19" s="3" t="s">
        <v>107</v>
      </c>
      <c r="F19" s="3" t="s">
        <v>108</v>
      </c>
      <c r="G19" s="15">
        <v>10008.23</v>
      </c>
      <c r="H19" s="16">
        <v>13.5</v>
      </c>
      <c r="I19" s="18">
        <v>3.5</v>
      </c>
      <c r="J19" s="23" t="s">
        <v>230</v>
      </c>
    </row>
    <row r="20" spans="1:10" ht="66" customHeight="1" x14ac:dyDescent="0.2">
      <c r="A20" s="7" t="s">
        <v>212</v>
      </c>
      <c r="B20" s="4" t="s">
        <v>110</v>
      </c>
      <c r="C20" s="3" t="s">
        <v>111</v>
      </c>
      <c r="D20" s="17" t="s">
        <v>112</v>
      </c>
      <c r="E20" s="3" t="s">
        <v>113</v>
      </c>
      <c r="F20" s="3" t="s">
        <v>41</v>
      </c>
      <c r="G20" s="15">
        <v>21824.799999999999</v>
      </c>
      <c r="H20" s="16">
        <v>13</v>
      </c>
      <c r="I20" s="18">
        <v>5</v>
      </c>
      <c r="J20" s="23" t="s">
        <v>230</v>
      </c>
    </row>
    <row r="21" spans="1:10" ht="66" customHeight="1" x14ac:dyDescent="0.2">
      <c r="A21" s="7" t="s">
        <v>213</v>
      </c>
      <c r="B21" s="4" t="s">
        <v>115</v>
      </c>
      <c r="C21" s="3" t="s">
        <v>116</v>
      </c>
      <c r="D21" s="17" t="s">
        <v>117</v>
      </c>
      <c r="E21" s="3" t="s">
        <v>118</v>
      </c>
      <c r="F21" s="3" t="s">
        <v>119</v>
      </c>
      <c r="G21" s="15">
        <v>64678</v>
      </c>
      <c r="H21" s="16">
        <v>13</v>
      </c>
      <c r="I21" s="18">
        <v>4</v>
      </c>
      <c r="J21" s="23" t="s">
        <v>230</v>
      </c>
    </row>
    <row r="22" spans="1:10" ht="66" customHeight="1" x14ac:dyDescent="0.2">
      <c r="A22" s="7" t="s">
        <v>214</v>
      </c>
      <c r="B22" s="4" t="s">
        <v>121</v>
      </c>
      <c r="C22" s="3" t="s">
        <v>122</v>
      </c>
      <c r="D22" s="17" t="s">
        <v>123</v>
      </c>
      <c r="E22" s="3" t="s">
        <v>124</v>
      </c>
      <c r="F22" s="3" t="s">
        <v>229</v>
      </c>
      <c r="G22" s="15">
        <v>11112</v>
      </c>
      <c r="H22" s="16">
        <v>12.5</v>
      </c>
      <c r="I22" s="18">
        <v>4</v>
      </c>
      <c r="J22" s="23" t="s">
        <v>230</v>
      </c>
    </row>
    <row r="23" spans="1:10" ht="66" customHeight="1" x14ac:dyDescent="0.2">
      <c r="A23" s="7" t="s">
        <v>215</v>
      </c>
      <c r="B23" s="4" t="s">
        <v>126</v>
      </c>
      <c r="C23" s="3" t="s">
        <v>127</v>
      </c>
      <c r="D23" s="17" t="s">
        <v>128</v>
      </c>
      <c r="E23" s="3" t="s">
        <v>129</v>
      </c>
      <c r="F23" s="3" t="s">
        <v>227</v>
      </c>
      <c r="G23" s="15">
        <v>90175.540000000008</v>
      </c>
      <c r="H23" s="16">
        <v>12.5</v>
      </c>
      <c r="I23" s="18">
        <v>3.5</v>
      </c>
      <c r="J23" s="23" t="s">
        <v>230</v>
      </c>
    </row>
    <row r="24" spans="1:10" ht="66" customHeight="1" x14ac:dyDescent="0.2">
      <c r="A24" s="7" t="s">
        <v>216</v>
      </c>
      <c r="B24" s="4" t="s">
        <v>131</v>
      </c>
      <c r="C24" s="3" t="s">
        <v>132</v>
      </c>
      <c r="D24" s="17" t="s">
        <v>133</v>
      </c>
      <c r="E24" s="3" t="s">
        <v>134</v>
      </c>
      <c r="F24" s="3" t="s">
        <v>227</v>
      </c>
      <c r="G24" s="15">
        <v>57102.77</v>
      </c>
      <c r="H24" s="16">
        <v>12</v>
      </c>
      <c r="I24" s="18">
        <v>4</v>
      </c>
      <c r="J24" s="23" t="s">
        <v>230</v>
      </c>
    </row>
    <row r="25" spans="1:10" ht="66" customHeight="1" x14ac:dyDescent="0.2">
      <c r="A25" s="7" t="s">
        <v>217</v>
      </c>
      <c r="B25" s="4" t="s">
        <v>136</v>
      </c>
      <c r="C25" s="3" t="s">
        <v>137</v>
      </c>
      <c r="D25" s="17" t="s">
        <v>138</v>
      </c>
      <c r="E25" s="3" t="s">
        <v>139</v>
      </c>
      <c r="F25" s="3" t="s">
        <v>227</v>
      </c>
      <c r="G25" s="15">
        <v>81326.05</v>
      </c>
      <c r="H25" s="16">
        <v>12</v>
      </c>
      <c r="I25" s="25">
        <v>4</v>
      </c>
      <c r="J25" s="26" t="s">
        <v>230</v>
      </c>
    </row>
    <row r="26" spans="1:10" ht="66" customHeight="1" x14ac:dyDescent="0.2">
      <c r="A26" s="7" t="s">
        <v>218</v>
      </c>
      <c r="B26" s="4" t="s">
        <v>141</v>
      </c>
      <c r="C26" s="3" t="s">
        <v>142</v>
      </c>
      <c r="D26" s="17" t="s">
        <v>143</v>
      </c>
      <c r="E26" s="3" t="s">
        <v>144</v>
      </c>
      <c r="F26" s="3" t="s">
        <v>227</v>
      </c>
      <c r="G26" s="15">
        <v>64461.4</v>
      </c>
      <c r="H26" s="16">
        <v>12</v>
      </c>
      <c r="I26" s="25">
        <v>3.5</v>
      </c>
      <c r="J26" s="26" t="s">
        <v>230</v>
      </c>
    </row>
    <row r="27" spans="1:10" ht="66" customHeight="1" x14ac:dyDescent="0.2">
      <c r="A27" s="7" t="s">
        <v>219</v>
      </c>
      <c r="B27" s="4" t="s">
        <v>146</v>
      </c>
      <c r="C27" s="3" t="s">
        <v>147</v>
      </c>
      <c r="D27" s="17" t="s">
        <v>148</v>
      </c>
      <c r="E27" s="3" t="s">
        <v>149</v>
      </c>
      <c r="F27" s="3" t="s">
        <v>35</v>
      </c>
      <c r="G27" s="15">
        <v>42964.83</v>
      </c>
      <c r="H27" s="16">
        <v>11.5</v>
      </c>
      <c r="I27" s="25">
        <v>4</v>
      </c>
      <c r="J27" s="26" t="s">
        <v>230</v>
      </c>
    </row>
    <row r="28" spans="1:10" ht="66" customHeight="1" x14ac:dyDescent="0.2">
      <c r="A28" s="7" t="s">
        <v>220</v>
      </c>
      <c r="B28" s="4" t="s">
        <v>151</v>
      </c>
      <c r="C28" s="3" t="s">
        <v>152</v>
      </c>
      <c r="D28" s="17" t="s">
        <v>153</v>
      </c>
      <c r="E28" s="3" t="s">
        <v>154</v>
      </c>
      <c r="F28" s="3" t="s">
        <v>29</v>
      </c>
      <c r="G28" s="15">
        <v>99350</v>
      </c>
      <c r="H28" s="16">
        <v>11</v>
      </c>
      <c r="I28" s="25">
        <v>4</v>
      </c>
      <c r="J28" s="26" t="s">
        <v>230</v>
      </c>
    </row>
    <row r="29" spans="1:10" ht="66" customHeight="1" x14ac:dyDescent="0.2">
      <c r="A29" s="7" t="s">
        <v>221</v>
      </c>
      <c r="B29" s="4" t="s">
        <v>156</v>
      </c>
      <c r="C29" s="3" t="s">
        <v>157</v>
      </c>
      <c r="D29" s="17" t="s">
        <v>158</v>
      </c>
      <c r="E29" s="3" t="s">
        <v>159</v>
      </c>
      <c r="F29" s="3" t="s">
        <v>227</v>
      </c>
      <c r="G29" s="15">
        <v>30208.670000000002</v>
      </c>
      <c r="H29" s="16">
        <v>11</v>
      </c>
      <c r="I29" s="25">
        <v>3</v>
      </c>
      <c r="J29" s="26" t="s">
        <v>230</v>
      </c>
    </row>
    <row r="30" spans="1:10" ht="66" customHeight="1" x14ac:dyDescent="0.2">
      <c r="A30" s="7" t="s">
        <v>222</v>
      </c>
      <c r="B30" s="4" t="s">
        <v>161</v>
      </c>
      <c r="C30" s="3" t="s">
        <v>233</v>
      </c>
      <c r="D30" s="17" t="s">
        <v>162</v>
      </c>
      <c r="E30" s="3" t="s">
        <v>163</v>
      </c>
      <c r="F30" s="3" t="s">
        <v>102</v>
      </c>
      <c r="G30" s="15">
        <v>42340</v>
      </c>
      <c r="H30" s="16">
        <v>10.5</v>
      </c>
      <c r="I30" s="25">
        <v>3</v>
      </c>
      <c r="J30" s="26" t="s">
        <v>230</v>
      </c>
    </row>
    <row r="31" spans="1:10" ht="66" customHeight="1" x14ac:dyDescent="0.2">
      <c r="A31" s="7" t="s">
        <v>223</v>
      </c>
      <c r="B31" s="4" t="s">
        <v>165</v>
      </c>
      <c r="C31" s="3" t="s">
        <v>166</v>
      </c>
      <c r="D31" s="17" t="s">
        <v>167</v>
      </c>
      <c r="E31" s="3" t="s">
        <v>168</v>
      </c>
      <c r="F31" s="3" t="s">
        <v>57</v>
      </c>
      <c r="G31" s="15">
        <v>100000</v>
      </c>
      <c r="H31" s="16">
        <v>9.5</v>
      </c>
      <c r="I31" s="25">
        <v>3.5</v>
      </c>
      <c r="J31" s="26" t="s">
        <v>17</v>
      </c>
    </row>
  </sheetData>
  <mergeCells count="1">
    <mergeCell ref="B1:J1"/>
  </mergeCells>
  <dataValidations count="1">
    <dataValidation allowBlank="1" showInputMessage="1" showErrorMessage="1" prompt="Enter Contact Phone number in this column under this heading" sqref="I2" xr:uid="{00000000-0002-0000-0000-000000000000}"/>
  </dataValidations>
  <hyperlinks>
    <hyperlink ref="J3" location="Vizītkartes!D3" display="Посилання на візитку" xr:uid="{00000000-0004-0000-0000-000000000000}"/>
    <hyperlink ref="J4" location="Vizītkartes!D4" display="Посилання на візитку" xr:uid="{00000000-0004-0000-0000-000001000000}"/>
    <hyperlink ref="J5" location="Vizītkartes!D5" display="Посилання на візитку" xr:uid="{00000000-0004-0000-0000-000002000000}"/>
    <hyperlink ref="J6" location="Vizītkartes!D6" display="Посилання на візитку" xr:uid="{00000000-0004-0000-0000-000003000000}"/>
    <hyperlink ref="J7" location="Vizītkartes!D7" display="Посилання на візитку" xr:uid="{00000000-0004-0000-0000-000004000000}"/>
    <hyperlink ref="J8" location="Vizītkartes!D8" display="Посилання на візитку" xr:uid="{00000000-0004-0000-0000-000005000000}"/>
    <hyperlink ref="J9" location="Vizītkartes!D9" display="Посилання на візитку" xr:uid="{00000000-0004-0000-0000-000006000000}"/>
    <hyperlink ref="J10" location="Vizītkartes!D10" display="Посилання на візитку" xr:uid="{00000000-0004-0000-0000-000007000000}"/>
    <hyperlink ref="J11" location="Vizītkartes!D11" display="Посилання на візитку" xr:uid="{00000000-0004-0000-0000-000008000000}"/>
    <hyperlink ref="J12" location="Vizītkartes!D12" display="Посилання на візитку" xr:uid="{00000000-0004-0000-0000-000009000000}"/>
    <hyperlink ref="J13" location="Vizītkartes!D13" display="Посилання на візитку" xr:uid="{00000000-0004-0000-0000-00000A000000}"/>
    <hyperlink ref="J14" location="Vizītkartes!D14" display="Посилання на візитку" xr:uid="{00000000-0004-0000-0000-00000B000000}"/>
    <hyperlink ref="J15" location="Vizītkartes!D15" display="Посилання на візитку" xr:uid="{00000000-0004-0000-0000-00000C000000}"/>
    <hyperlink ref="J16" location="Vizītkartes!D16" display="Посилання на візитку" xr:uid="{00000000-0004-0000-0000-00000D000000}"/>
    <hyperlink ref="J17" location="Vizītkartes!D17" display="Посилання на візитку" xr:uid="{00000000-0004-0000-0000-00000E000000}"/>
    <hyperlink ref="J18" location="Vizītkartes!D18" display="Посилання на візитку" xr:uid="{00000000-0004-0000-0000-00000F000000}"/>
    <hyperlink ref="J19" location="Vizītkartes!D19" display="Посилання на візитку" xr:uid="{00000000-0004-0000-0000-000010000000}"/>
    <hyperlink ref="J20" location="Apstiprinātie_pieteikumi!D20" display="Посилання на візитку" xr:uid="{00000000-0004-0000-0000-000011000000}"/>
    <hyperlink ref="J21" location="Vizītkartes!D21" display="Посилання на візитку" xr:uid="{00000000-0004-0000-0000-000012000000}"/>
    <hyperlink ref="J22" location="Vizītkartes!D22" display="Посилання на візитку" xr:uid="{00000000-0004-0000-0000-000013000000}"/>
    <hyperlink ref="J23" location="Vizītkartes!D23" display="Посилання на візитку" xr:uid="{00000000-0004-0000-0000-000014000000}"/>
    <hyperlink ref="J24" location="Vizītkartes!D24" display="Посилання на візитку" xr:uid="{00000000-0004-0000-0000-000015000000}"/>
    <hyperlink ref="J25" location="Vizītkartes!D24" display="Посилання на візитку" xr:uid="{00000000-0004-0000-0000-000016000000}"/>
    <hyperlink ref="J26" location="Vizītkartes!D24" display="Посилання на візитку" xr:uid="{00000000-0004-0000-0000-000017000000}"/>
    <hyperlink ref="J27" location="Vizītkartes!D24" display="Посилання на візитку" xr:uid="{00000000-0004-0000-0000-000018000000}"/>
    <hyperlink ref="J28" location="Vizītkartes!D24" display="Посилання на візитку" xr:uid="{00000000-0004-0000-0000-000019000000}"/>
    <hyperlink ref="J29" location="Vizītkartes!D24" display="Посилання на візитку" xr:uid="{00000000-0004-0000-0000-00001A000000}"/>
    <hyperlink ref="J30" location="Vizītkartes!D24" display="Посилання на візитку" xr:uid="{00000000-0004-0000-0000-00001B000000}"/>
    <hyperlink ref="J31" location="Vizītkartes!D24" display="Посилання на візитку" xr:uid="{00000000-0004-0000-0000-00001C000000}"/>
  </hyperlinks>
  <printOptions horizontalCentered="1"/>
  <pageMargins left="0.5" right="0.5" top="0.5" bottom="0.5" header="0.5" footer="0.5"/>
  <pageSetup scale="75" fitToHeight="0" orientation="landscape" r:id="rId1"/>
  <headerFooter differentFirst="1">
    <oddFooter>&amp;CСторінка С з С</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E31"/>
  <sheetViews>
    <sheetView showGridLines="0" topLeftCell="B1" zoomScale="85" zoomScaleNormal="85" workbookViewId="0">
      <selection activeCell="D3" sqref="D3"/>
    </sheetView>
  </sheetViews>
  <sheetFormatPr defaultColWidth="8.88671875" defaultRowHeight="30" customHeight="1" x14ac:dyDescent="0.2"/>
  <cols>
    <col min="1" max="1" width="2.88671875" hidden="1" customWidth="1"/>
    <col min="2" max="2" width="5.88671875" customWidth="1"/>
    <col min="3" max="3" width="23.109375" customWidth="1"/>
    <col min="4" max="4" width="112" customWidth="1"/>
    <col min="5" max="5" width="14.6640625" customWidth="1"/>
    <col min="7" max="7" width="60.109375" customWidth="1"/>
    <col min="15" max="15" width="35.109375" customWidth="1"/>
  </cols>
  <sheetData>
    <row r="1" spans="1:5" ht="79.5" customHeight="1" thickTop="1" x14ac:dyDescent="0.2">
      <c r="B1" s="1" t="s">
        <v>169</v>
      </c>
      <c r="C1" s="1"/>
      <c r="D1" s="1"/>
    </row>
    <row r="2" spans="1:5" ht="30" customHeight="1" x14ac:dyDescent="0.2">
      <c r="A2" t="s">
        <v>1</v>
      </c>
      <c r="B2" s="24" t="s">
        <v>170</v>
      </c>
      <c r="C2" s="9" t="s">
        <v>2</v>
      </c>
      <c r="D2" s="9" t="s">
        <v>171</v>
      </c>
    </row>
    <row r="3" spans="1:5" ht="409.5" x14ac:dyDescent="0.2">
      <c r="A3" s="10">
        <f ca="1">IFERROR(((#REF!+DayAllowance)&lt;TODAY())*(LEN(#REF!)=0)*(LEN(#REF!)&gt;0),0)</f>
        <v>0</v>
      </c>
      <c r="B3" s="7" t="s">
        <v>11</v>
      </c>
      <c r="C3" s="4" t="s">
        <v>12</v>
      </c>
      <c r="D3" s="22" t="s">
        <v>232</v>
      </c>
      <c r="E3" s="11" t="s">
        <v>231</v>
      </c>
    </row>
    <row r="4" spans="1:5" ht="171" customHeight="1" x14ac:dyDescent="0.2">
      <c r="A4" s="12">
        <v>2</v>
      </c>
      <c r="B4" s="7" t="s">
        <v>18</v>
      </c>
      <c r="C4" s="4" t="s">
        <v>19</v>
      </c>
      <c r="D4" s="22" t="s">
        <v>173</v>
      </c>
      <c r="E4" s="11" t="s">
        <v>231</v>
      </c>
    </row>
    <row r="5" spans="1:5" ht="131.25" customHeight="1" x14ac:dyDescent="0.2">
      <c r="A5" s="12">
        <v>4</v>
      </c>
      <c r="B5" s="7" t="s">
        <v>24</v>
      </c>
      <c r="C5" s="4" t="s">
        <v>25</v>
      </c>
      <c r="D5" s="19" t="s">
        <v>174</v>
      </c>
      <c r="E5" s="11" t="s">
        <v>231</v>
      </c>
    </row>
    <row r="6" spans="1:5" ht="171" customHeight="1" x14ac:dyDescent="0.2">
      <c r="A6" s="13">
        <v>5</v>
      </c>
      <c r="B6" s="7" t="s">
        <v>30</v>
      </c>
      <c r="C6" s="4" t="s">
        <v>31</v>
      </c>
      <c r="D6" s="19" t="s">
        <v>175</v>
      </c>
      <c r="E6" s="11" t="s">
        <v>231</v>
      </c>
    </row>
    <row r="7" spans="1:5" ht="111.75" customHeight="1" x14ac:dyDescent="0.2">
      <c r="A7" s="12">
        <v>6</v>
      </c>
      <c r="B7" s="7" t="s">
        <v>36</v>
      </c>
      <c r="C7" s="4" t="s">
        <v>37</v>
      </c>
      <c r="D7" s="14" t="s">
        <v>176</v>
      </c>
      <c r="E7" s="11" t="s">
        <v>231</v>
      </c>
    </row>
    <row r="8" spans="1:5" ht="171" customHeight="1" x14ac:dyDescent="0.2">
      <c r="A8" s="12">
        <v>7</v>
      </c>
      <c r="B8" s="7" t="s">
        <v>42</v>
      </c>
      <c r="C8" s="4" t="s">
        <v>43</v>
      </c>
      <c r="D8" s="14" t="s">
        <v>177</v>
      </c>
      <c r="E8" s="11" t="s">
        <v>231</v>
      </c>
    </row>
    <row r="9" spans="1:5" ht="120.75" customHeight="1" x14ac:dyDescent="0.2">
      <c r="A9" s="10">
        <v>8</v>
      </c>
      <c r="B9" s="7" t="s">
        <v>47</v>
      </c>
      <c r="C9" s="4" t="s">
        <v>48</v>
      </c>
      <c r="D9" s="20" t="s">
        <v>178</v>
      </c>
      <c r="E9" s="11" t="s">
        <v>231</v>
      </c>
    </row>
    <row r="10" spans="1:5" ht="97.5" customHeight="1" x14ac:dyDescent="0.2">
      <c r="A10" s="10">
        <f ca="1">IFERROR(((#REF!+DayAllowance)&lt;TODAY())*(LEN(#REF!)=0)*(LEN(#REF!)&gt;0),0)</f>
        <v>0</v>
      </c>
      <c r="B10" s="21" t="s">
        <v>52</v>
      </c>
      <c r="C10" s="4" t="s">
        <v>53</v>
      </c>
      <c r="D10" s="20" t="s">
        <v>179</v>
      </c>
      <c r="E10" s="11" t="s">
        <v>231</v>
      </c>
    </row>
    <row r="11" spans="1:5" ht="101.25" customHeight="1" x14ac:dyDescent="0.2">
      <c r="A11" s="10">
        <f ca="1">IFERROR(((#REF!+DayAllowance)&lt;TODAY())*(LEN(#REF!)=0)*(LEN(#REF!)&gt;0),0)</f>
        <v>0</v>
      </c>
      <c r="B11" s="21" t="s">
        <v>58</v>
      </c>
      <c r="C11" s="4" t="s">
        <v>59</v>
      </c>
      <c r="D11" s="20" t="s">
        <v>180</v>
      </c>
      <c r="E11" s="11" t="s">
        <v>231</v>
      </c>
    </row>
    <row r="12" spans="1:5" ht="236.25" x14ac:dyDescent="0.2">
      <c r="A12" s="10">
        <f ca="1">IFERROR(((#REF!+DayAllowance)&lt;TODAY())*(LEN(#REF!)=0)*(LEN(#REF!)&gt;0),0)</f>
        <v>0</v>
      </c>
      <c r="B12" s="21" t="s">
        <v>63</v>
      </c>
      <c r="C12" s="4" t="s">
        <v>64</v>
      </c>
      <c r="D12" s="20" t="s">
        <v>181</v>
      </c>
      <c r="E12" s="11" t="s">
        <v>231</v>
      </c>
    </row>
    <row r="13" spans="1:5" ht="104.25" customHeight="1" x14ac:dyDescent="0.2">
      <c r="A13" s="10">
        <f ca="1">IFERROR(((#REF!+DayAllowance)&lt;TODAY())*(LEN(#REF!)=0)*(LEN(#REF!)&gt;0),0)</f>
        <v>0</v>
      </c>
      <c r="B13" s="21" t="s">
        <v>68</v>
      </c>
      <c r="C13" s="4" t="s">
        <v>69</v>
      </c>
      <c r="D13" s="20" t="s">
        <v>182</v>
      </c>
      <c r="E13" s="11" t="s">
        <v>231</v>
      </c>
    </row>
    <row r="14" spans="1:5" ht="171" customHeight="1" x14ac:dyDescent="0.2">
      <c r="A14" s="10">
        <f ca="1">IFERROR(((#REF!+DayAllowance)&lt;TODAY())*(LEN(#REF!)=0)*(LEN(#REF!)&gt;0),0)</f>
        <v>0</v>
      </c>
      <c r="B14" s="21" t="s">
        <v>74</v>
      </c>
      <c r="C14" s="4" t="s">
        <v>75</v>
      </c>
      <c r="D14" s="20" t="s">
        <v>183</v>
      </c>
      <c r="E14" s="11" t="s">
        <v>231</v>
      </c>
    </row>
    <row r="15" spans="1:5" ht="171" customHeight="1" x14ac:dyDescent="0.2">
      <c r="A15" s="10">
        <f ca="1">IFERROR(((#REF!+DayAllowance)&lt;TODAY())*(LEN(#REF!)=0)*(LEN(#REF!)&gt;0),0)</f>
        <v>0</v>
      </c>
      <c r="B15" s="21" t="s">
        <v>80</v>
      </c>
      <c r="C15" s="4" t="s">
        <v>81</v>
      </c>
      <c r="D15" s="20" t="s">
        <v>184</v>
      </c>
      <c r="E15" s="11" t="s">
        <v>231</v>
      </c>
    </row>
    <row r="16" spans="1:5" ht="160.5" customHeight="1" x14ac:dyDescent="0.2">
      <c r="A16" s="10">
        <f ca="1">IFERROR(((#REF!+DayAllowance)&lt;TODAY())*(LEN(#REF!)=0)*(LEN(#REF!)&gt;0),0)</f>
        <v>0</v>
      </c>
      <c r="B16" s="21" t="s">
        <v>86</v>
      </c>
      <c r="C16" s="4" t="s">
        <v>87</v>
      </c>
      <c r="D16" s="20" t="s">
        <v>185</v>
      </c>
      <c r="E16" s="11" t="s">
        <v>231</v>
      </c>
    </row>
    <row r="17" spans="1:5" ht="160.5" customHeight="1" x14ac:dyDescent="0.2">
      <c r="A17" s="10">
        <f ca="1">IFERROR(((#REF!+DayAllowance)&lt;TODAY())*(LEN(#REF!)=0)*(LEN(#REF!)&gt;0),0)</f>
        <v>0</v>
      </c>
      <c r="B17" s="21" t="s">
        <v>92</v>
      </c>
      <c r="C17" s="4" t="s">
        <v>93</v>
      </c>
      <c r="D17" s="20" t="s">
        <v>186</v>
      </c>
      <c r="E17" s="11" t="s">
        <v>231</v>
      </c>
    </row>
    <row r="18" spans="1:5" ht="98.25" customHeight="1" x14ac:dyDescent="0.2">
      <c r="A18" s="10">
        <f ca="1">IFERROR(((#REF!+DayAllowance)&lt;TODAY())*(LEN(#REF!)=0)*(LEN(#REF!)&gt;0),0)</f>
        <v>0</v>
      </c>
      <c r="B18" s="21" t="s">
        <v>97</v>
      </c>
      <c r="C18" s="4" t="s">
        <v>98</v>
      </c>
      <c r="D18" s="20" t="s">
        <v>187</v>
      </c>
      <c r="E18" s="11" t="s">
        <v>231</v>
      </c>
    </row>
    <row r="19" spans="1:5" ht="165" customHeight="1" x14ac:dyDescent="0.2">
      <c r="A19" s="10">
        <f ca="1">IFERROR(((#REF!+DayAllowance)&lt;TODAY())*(LEN(#REF!)=0)*(LEN(#REF!)&gt;0),0)</f>
        <v>0</v>
      </c>
      <c r="B19" s="21" t="s">
        <v>103</v>
      </c>
      <c r="C19" s="4" t="s">
        <v>104</v>
      </c>
      <c r="D19" s="20" t="s">
        <v>188</v>
      </c>
      <c r="E19" s="11" t="s">
        <v>231</v>
      </c>
    </row>
    <row r="20" spans="1:5" ht="74.25" customHeight="1" x14ac:dyDescent="0.2">
      <c r="A20" s="10">
        <f ca="1">IFERROR(((#REF!+DayAllowance)&lt;TODAY())*(LEN(#REF!)=0)*(LEN(#REF!)&gt;0),0)</f>
        <v>0</v>
      </c>
      <c r="B20" s="21" t="s">
        <v>109</v>
      </c>
      <c r="C20" s="4" t="s">
        <v>110</v>
      </c>
      <c r="D20" s="20" t="s">
        <v>189</v>
      </c>
      <c r="E20" s="11" t="s">
        <v>231</v>
      </c>
    </row>
    <row r="21" spans="1:5" ht="171" customHeight="1" x14ac:dyDescent="0.2">
      <c r="A21" s="10">
        <f ca="1">IFERROR(((#REF!+DayAllowance)&lt;TODAY())*(LEN(#REF!)=0)*(LEN(#REF!)&gt;0),0)</f>
        <v>0</v>
      </c>
      <c r="B21" s="21" t="s">
        <v>114</v>
      </c>
      <c r="C21" s="4" t="s">
        <v>115</v>
      </c>
      <c r="D21" s="20" t="s">
        <v>190</v>
      </c>
      <c r="E21" s="11" t="s">
        <v>231</v>
      </c>
    </row>
    <row r="22" spans="1:5" ht="87.75" customHeight="1" x14ac:dyDescent="0.2">
      <c r="A22" s="10">
        <f ca="1">IFERROR(((#REF!+DayAllowance)&lt;TODAY())*(LEN(#REF!)=0)*(LEN(#REF!)&gt;0),0)</f>
        <v>0</v>
      </c>
      <c r="B22" s="21" t="s">
        <v>120</v>
      </c>
      <c r="C22" s="4" t="s">
        <v>121</v>
      </c>
      <c r="D22" s="20" t="s">
        <v>191</v>
      </c>
      <c r="E22" s="11" t="s">
        <v>231</v>
      </c>
    </row>
    <row r="23" spans="1:5" ht="409.5" x14ac:dyDescent="0.2">
      <c r="A23" s="10">
        <f ca="1">IFERROR(((#REF!+DayAllowance)&lt;TODAY())*(LEN(#REF!)=0)*(LEN(#REF!)&gt;0),0)</f>
        <v>0</v>
      </c>
      <c r="B23" s="21" t="s">
        <v>125</v>
      </c>
      <c r="C23" s="4" t="s">
        <v>126</v>
      </c>
      <c r="D23" s="20" t="s">
        <v>192</v>
      </c>
      <c r="E23" s="11" t="s">
        <v>231</v>
      </c>
    </row>
    <row r="24" spans="1:5" ht="77.25" customHeight="1" x14ac:dyDescent="0.2">
      <c r="A24" s="10">
        <f ca="1">IFERROR(((#REF!+DayAllowance)&lt;TODAY())*(LEN(#REF!)=0)*(LEN(#REF!)&gt;0),0)</f>
        <v>0</v>
      </c>
      <c r="B24" s="21" t="s">
        <v>130</v>
      </c>
      <c r="C24" s="4" t="s">
        <v>131</v>
      </c>
      <c r="D24" s="20" t="s">
        <v>193</v>
      </c>
      <c r="E24" s="11" t="s">
        <v>231</v>
      </c>
    </row>
    <row r="25" spans="1:5" ht="121.5" customHeight="1" x14ac:dyDescent="0.2">
      <c r="A25" s="10">
        <f ca="1">IFERROR(((#REF!+DayAllowance)&lt;TODAY())*(LEN(#REF!)=0)*(LEN(#REF!)&gt;0),0)</f>
        <v>0</v>
      </c>
      <c r="B25" s="21" t="s">
        <v>135</v>
      </c>
      <c r="C25" s="4" t="s">
        <v>136</v>
      </c>
      <c r="D25" s="14" t="s">
        <v>194</v>
      </c>
      <c r="E25" s="11" t="s">
        <v>231</v>
      </c>
    </row>
    <row r="26" spans="1:5" ht="70.5" customHeight="1" x14ac:dyDescent="0.2">
      <c r="A26" s="10">
        <f ca="1">IFERROR(((#REF!+DayAllowance)&lt;TODAY())*(LEN(#REF!)=0)*(LEN(#REF!)&gt;0),0)</f>
        <v>0</v>
      </c>
      <c r="B26" s="21" t="s">
        <v>140</v>
      </c>
      <c r="C26" s="4" t="s">
        <v>141</v>
      </c>
      <c r="D26" s="14" t="s">
        <v>195</v>
      </c>
      <c r="E26" s="11" t="s">
        <v>231</v>
      </c>
    </row>
    <row r="27" spans="1:5" ht="141.75" customHeight="1" x14ac:dyDescent="0.2">
      <c r="A27" s="10">
        <f ca="1">IFERROR(((#REF!+DayAllowance)&lt;TODAY())*(LEN(#REF!)=0)*(LEN(#REF!)&gt;0),0)</f>
        <v>0</v>
      </c>
      <c r="B27" s="21" t="s">
        <v>145</v>
      </c>
      <c r="C27" s="4" t="s">
        <v>146</v>
      </c>
      <c r="D27" s="14" t="s">
        <v>196</v>
      </c>
      <c r="E27" s="11" t="s">
        <v>231</v>
      </c>
    </row>
    <row r="28" spans="1:5" ht="115.5" customHeight="1" x14ac:dyDescent="0.2">
      <c r="A28" s="10">
        <f ca="1">IFERROR(((#REF!+DayAllowance)&lt;TODAY())*(LEN(#REF!)=0)*(LEN(#REF!)&gt;0),0)</f>
        <v>0</v>
      </c>
      <c r="B28" s="21" t="s">
        <v>150</v>
      </c>
      <c r="C28" s="4" t="s">
        <v>151</v>
      </c>
      <c r="D28" s="14" t="s">
        <v>197</v>
      </c>
      <c r="E28" s="11" t="s">
        <v>231</v>
      </c>
    </row>
    <row r="29" spans="1:5" ht="74.25" customHeight="1" x14ac:dyDescent="0.2">
      <c r="A29" s="10">
        <f ca="1">IFERROR(((#REF!+DayAllowance)&lt;TODAY())*(LEN(#REF!)=0)*(LEN(#REF!)&gt;0),0)</f>
        <v>0</v>
      </c>
      <c r="B29" s="21" t="s">
        <v>155</v>
      </c>
      <c r="C29" s="4" t="s">
        <v>156</v>
      </c>
      <c r="D29" s="14" t="s">
        <v>198</v>
      </c>
      <c r="E29" s="11" t="s">
        <v>231</v>
      </c>
    </row>
    <row r="30" spans="1:5" ht="86.25" customHeight="1" x14ac:dyDescent="0.2">
      <c r="A30" s="10">
        <f ca="1">IFERROR(((#REF!+DayAllowance)&lt;TODAY())*(LEN(#REF!)=0)*(LEN(#REF!)&gt;0),0)</f>
        <v>0</v>
      </c>
      <c r="B30" s="21" t="s">
        <v>160</v>
      </c>
      <c r="C30" s="4" t="s">
        <v>161</v>
      </c>
      <c r="D30" s="14" t="s">
        <v>199</v>
      </c>
      <c r="E30" s="11" t="s">
        <v>231</v>
      </c>
    </row>
    <row r="31" spans="1:5" ht="126.75" customHeight="1" x14ac:dyDescent="0.2">
      <c r="A31" s="10">
        <f ca="1">IFERROR(((#REF!+DayAllowance)&lt;TODAY())*(LEN(#REF!)=0)*(LEN(#REF!)&gt;0),0)</f>
        <v>0</v>
      </c>
      <c r="B31" s="21" t="s">
        <v>164</v>
      </c>
      <c r="C31" s="4" t="s">
        <v>165</v>
      </c>
      <c r="D31" s="14" t="s">
        <v>200</v>
      </c>
      <c r="E31" s="11" t="s">
        <v>172</v>
      </c>
    </row>
  </sheetData>
  <mergeCells count="1">
    <mergeCell ref="B1:D1"/>
  </mergeCells>
  <conditionalFormatting sqref="D3:D4">
    <cfRule type="expression" dxfId="3" priority="4">
      <formula>$A3=1</formula>
    </cfRule>
  </conditionalFormatting>
  <conditionalFormatting sqref="D5:D6 D9:D31">
    <cfRule type="expression" dxfId="2" priority="18">
      <formula>#REF!=1</formula>
    </cfRule>
  </conditionalFormatting>
  <conditionalFormatting sqref="D7">
    <cfRule type="expression" dxfId="1" priority="24">
      <formula>$A6=1</formula>
    </cfRule>
  </conditionalFormatting>
  <conditionalFormatting sqref="D8">
    <cfRule type="expression" dxfId="0" priority="7">
      <formula>$A8=1</formula>
    </cfRule>
  </conditionalFormatting>
  <dataValidations count="5">
    <dataValidation allowBlank="1" showInputMessage="1" showErrorMessage="1" prompt="Enter Book Title in this column under this heading" sqref="D2" xr:uid="{00000000-0002-0000-0100-000000000000}"/>
    <dataValidation allowBlank="1" showInputMessage="1" showErrorMessage="1" prompt="Enter Student name in this column under this heading. Use heading filters to find specific entries" sqref="C2" xr:uid="{00000000-0002-0000-0100-000001000000}"/>
    <dataValidation allowBlank="1" showInputMessage="1" showErrorMessage="1" prompt="Overdue icon is automatically updated in this column under this heading" sqref="A2:B2" xr:uid="{00000000-0002-0000-0100-000002000000}"/>
    <dataValidation allowBlank="1" showInputMessage="1" showErrorMessage="1" prompt="Title of this worksheet is in this cell. Enter Days Until Overdue in cell at right" sqref="B1" xr:uid="{00000000-0002-0000-0100-000003000000}"/>
    <dataValidation allowBlank="1" showInputMessage="1" showErrorMessage="1" prompt="Create a Library Book Checkout tracker in this worksheet. Enter Days Until Overdue in cell H1" sqref="A1" xr:uid="{00000000-0002-0000-0100-000004000000}"/>
  </dataValidations>
  <hyperlinks>
    <hyperlink ref="E3" location="Apstiprinātie_pieteikumi!A1" display="повернутися до списку схвалених заявок" xr:uid="{00000000-0004-0000-0100-000000000000}"/>
    <hyperlink ref="E4:E9" location="Apstiprinātie_pieteikumi!A1" display="повернутися до списку схвалених заявок" xr:uid="{00000000-0004-0000-0100-000001000000}"/>
    <hyperlink ref="E10" location="Apstiprinātie_pieteikumi!A1" display="повернутися до списку схвалених заявок" xr:uid="{00000000-0004-0000-0100-000002000000}"/>
    <hyperlink ref="E11" location="Apstiprinātie_pieteikumi!A1" display="повернутися до списку схвалених заявок" xr:uid="{00000000-0004-0000-0100-000003000000}"/>
    <hyperlink ref="E12" location="Apstiprinātie_pieteikumi!A1" display="повернутися до списку схвалених заявок" xr:uid="{00000000-0004-0000-0100-000004000000}"/>
    <hyperlink ref="E13" location="Apstiprinātie_pieteikumi!A1" display="повернутися до списку схвалених заявок" xr:uid="{00000000-0004-0000-0100-000005000000}"/>
    <hyperlink ref="E14" location="Apstiprinātie_pieteikumi!A1" display="повернутися до списку схвалених заявок" xr:uid="{00000000-0004-0000-0100-000006000000}"/>
    <hyperlink ref="E15" location="Apstiprinātie_pieteikumi!A1" display="повернутися до списку схвалених заявок" xr:uid="{00000000-0004-0000-0100-000007000000}"/>
    <hyperlink ref="E16:E24" location="Apstiprinātie_pieteikumi!A1" display="повернутися до списку схвалених заявок" xr:uid="{00000000-0004-0000-0100-000008000000}"/>
    <hyperlink ref="E25" location="Apstiprinātie_pieteikumi!A1" display="повернутися до списку схвалених заявок" xr:uid="{00000000-0004-0000-0100-000009000000}"/>
    <hyperlink ref="E26" location="Apstiprinātie_pieteikumi!A1" display="повернутися до списку схвалених заявок" xr:uid="{00000000-0004-0000-0100-00000A000000}"/>
    <hyperlink ref="E27" location="Apstiprinātie_pieteikumi!A1" display="повернутися до списку схвалених заявок" xr:uid="{00000000-0004-0000-0100-00000B000000}"/>
    <hyperlink ref="E28" location="Apstiprinātie_pieteikumi!A1" display="повернутися до списку схвалених заявок" xr:uid="{00000000-0004-0000-0100-00000C000000}"/>
    <hyperlink ref="E29" location="Apstiprinātie_pieteikumi!A1" display="повернутися до списку схвалених заявок" xr:uid="{00000000-0004-0000-0100-00000D000000}"/>
    <hyperlink ref="E30" location="Apstiprinātie_pieteikumi!A1" display="повернутися до списку схвалених заявок" xr:uid="{00000000-0004-0000-0100-00000E000000}"/>
    <hyperlink ref="E31" location="Apstiprinātie_pieteikumi!A1" display="повернутися до списку схвалених заявок" xr:uid="{00000000-0004-0000-0100-00000F000000}"/>
  </hyperlinks>
  <printOptions horizontalCentered="1"/>
  <pageMargins left="0.5" right="0.5" top="0.5" bottom="0.5" header="0.5" footer="0.5"/>
  <pageSetup scale="75" fitToHeight="0" orientation="landscape" r:id="rId1"/>
  <headerFooter differentFirst="1">
    <oddFooter>&amp;CСторінка С з С</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50" id="{7B20002C-6E91-46DF-AC4F-2323B6E8EE13}">
            <x14:iconSet custom="1">
              <x14:cfvo type="percent">
                <xm:f>0</xm:f>
              </x14:cfvo>
              <x14:cfvo type="num">
                <xm:f>0</xm:f>
              </x14:cfvo>
              <x14:cfvo type="num">
                <xm:f>1</xm:f>
              </x14:cfvo>
              <x14:cfIcon iconSet="NoIcons" iconId="0"/>
              <x14:cfIcon iconSet="NoIcons" iconId="0"/>
              <x14:cfIcon iconSet="3TrafficLights1" iconId="0"/>
            </x14:iconSet>
          </x14:cfRule>
          <xm:sqref>A3:A31</xm:sqref>
        </x14:conditionalFormatting>
        <x14:conditionalFormatting xmlns:xm="http://schemas.microsoft.com/office/excel/2006/main">
          <x14:cfRule type="iconSet" priority="151" id="{8A25692E-1B33-4EA6-9117-90FFE33E2170}">
            <x14:iconSet custom="1">
              <x14:cfvo type="percent">
                <xm:f>0</xm:f>
              </x14:cfvo>
              <x14:cfvo type="num">
                <xm:f>0</xm:f>
              </x14:cfvo>
              <x14:cfvo type="num">
                <xm:f>1</xm:f>
              </x14:cfvo>
              <x14:cfIcon iconSet="NoIcons" iconId="0"/>
              <x14:cfIcon iconSet="NoIcons" iconId="0"/>
              <x14:cfIcon iconSet="3TrafficLights1" iconId="0"/>
            </x14:iconSet>
          </x14:cfRule>
          <xm:sqref>B3:B31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1 6 " ? > < D a t a M a s h u p   x m l n s = " h t t p : / / s c h e m a s . m i c r o s o f t . c o m / D a t a M a s h u p " > A A A A A B U D A A B Q S w M E F A A C A A g A k W z K W D w z d 1 S l A A A A 9 g A A A B I A H A B D b 2 5 m a W c v U G F j a 2 F n Z S 5 4 b W w g o h g A K K A U A A A A A A A A A A A A A A A A A A A A A A A A A A A A h Y + x D o I w G I R f h X S n L T U m S n 7 K 4 A q J i Q l x b U q F R i i G F s q 7 O f h I v o I Y R d 0 c 7 + 6 7 5 O 5 + v U E 6 t U 0 w q t 7 q z i Q o w h Q F y s i u 1 K Z K 0 O B O 4 Q a l H P Z C n k W l g h k 2 N p 6 s T l D t 3 C U m x H u P / Q p 3 f U U Y p R E 5 5 t l B 1 q o V o T b W C S M V + r T K / y 3 E o X i N 4 Q x H b I v Z m m E K Z D E h 1 + Y L s H n v M / 0 x Y T c 0 b u g V b 8 Y w K 4 A s E s j 7 A 3 8 A U E s D B B Q A A g A I A J F s y 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b M p Y K I p H u A 4 A A A A R A A A A E w A c A E Z v c m 1 1 b G F z L 1 N l Y 3 R p b 2 4 x L m 0 g o h g A K K A U A A A A A A A A A A A A A A A A A A A A A A A A A A A A K 0 5 N L s n M z 1 M I h t C G 1 g B Q S w E C L Q A U A A I A C A C R b M p Y P D N 3 V K U A A A D 2 A A A A E g A A A A A A A A A A A A A A A A A A A A A A Q 2 9 u Z m l n L 1 B h Y 2 t h Z 2 U u e G 1 s U E s B A i 0 A F A A C A A g A k W z K W A / K 6 a u k A A A A 6 Q A A A B M A A A A A A A A A A A A A A A A A 8 Q A A A F t D b 2 5 0 Z W 5 0 X 1 R 5 c G V z X S 5 4 b W x Q S w E C L Q A U A A I A C A C R b M p 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7 G w Y U A g z U m 4 q Q K H i P 5 e Q A A A A A A C A A A A A A A D Z g A A w A A A A B A A A A A l L p y b Z k + b g t 6 B G i c e K U 3 G A A A A A A S A A A C g A A A A E A A A A J B 9 e l Z A Q v S b P 0 9 D s i 5 e B 4 x Q A A A A G B D E h U z F C e 4 A r 4 5 W D 1 Z l Q U 2 2 D z x V m p W x + f s C U j z 1 q P V 5 p J x A M w n 4 U z b z m i L o + 0 J v 8 U C H y 5 1 P D p B T 4 8 N N U v v B p g B Z T U m H d q c e 8 E 2 D J O Q w 7 J I U A A A A m E 3 B 7 I a q 7 G y Y n F C z 4 O p x L 3 x A Z Y o = < / D a t a M a s h u p > 
</file>

<file path=customXml/item4.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61d8b56efef81b95abc75690e6a9719b">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1f75c9147f138cfe7be252cc28893fa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3.xml><?xml version="1.0" encoding="utf-8"?>
<ds:datastoreItem xmlns:ds="http://schemas.openxmlformats.org/officeDocument/2006/customXml" ds:itemID="{FBDD915E-8CCF-4B2A-A05D-4D9CCAF75CDD}">
  <ds:schemaRefs>
    <ds:schemaRef ds:uri="http://schemas.microsoft.com/DataMashup"/>
  </ds:schemaRefs>
</ds:datastoreItem>
</file>

<file path=customXml/itemProps4.xml><?xml version="1.0" encoding="utf-8"?>
<ds:datastoreItem xmlns:ds="http://schemas.openxmlformats.org/officeDocument/2006/customXml" ds:itemID="{C8EA2593-8F5C-43A2-B778-77B9507370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Схвалені заявки</vt:lpstr>
      <vt:lpstr>Візитні картки</vt:lpstr>
      <vt:lpstr>'Візитні картки'!ColumnTitle1</vt:lpstr>
      <vt:lpstr>ColumnTitle1</vt:lpstr>
      <vt:lpstr>'Візитні картки'!Print_Titles</vt:lpstr>
      <vt:lpstr>'Схвалені заявки'!Print_Titles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2019-06-18T21:25:56Z</dcterms:created>
  <dcterms:modified xsi:type="dcterms:W3CDTF">2024-08-12T07:12:46Z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