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codeName="ThisWorkbook"/>
  <xr:revisionPtr revIDLastSave="969" documentId="13_ncr:1_{61AD1CA2-36D9-459C-B577-A2D33923A5A8}" xr6:coauthVersionLast="47" xr6:coauthVersionMax="47" xr10:uidLastSave="{179412E3-33C8-4EFA-8B6E-714E867F4FC6}"/>
  <bookViews>
    <workbookView xWindow="28680" yWindow="-120" windowWidth="29040" windowHeight="15840" xr2:uid="{00000000-000D-0000-FFFF-FFFF00000000}"/>
  </bookViews>
  <sheets>
    <sheet name="Apstiprinātie_pieteikumi" sheetId="1" r:id="rId1"/>
    <sheet name="Vizītkartes" sheetId="3" r:id="rId2"/>
  </sheets>
  <definedNames>
    <definedName name="ColumnTitle1" localSheetId="1">Books4[[#Headers],[Overdue]]</definedName>
    <definedName name="ColumnTitle1">Books[[#Headers],[Overdue]]</definedName>
    <definedName name="DayAllowance" localSheetId="1">Vizītkartes!#REF!</definedName>
    <definedName name="DayAllowance">Apstiprinātie_pieteikumi!#REF!</definedName>
    <definedName name="_xlnm.Print_Titles" localSheetId="0">Apstiprinātie_pieteikumi!$2:$2</definedName>
    <definedName name="_xlnm.Print_Titles" localSheetId="1">Vizītkartes!$2:$2</definedName>
    <definedName name="RowTitleRegion1..H1" localSheetId="1">Vizītkartes!#REF!</definedName>
    <definedName name="RowTitleRegion1..H1">Apstiprinātie_pieteikumi!#REF!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3" l="1"/>
  <c r="A11" i="3"/>
  <c r="A12" i="3"/>
  <c r="A13" i="3"/>
  <c r="A3" i="3" l="1"/>
</calcChain>
</file>

<file path=xl/sharedStrings.xml><?xml version="1.0" encoding="utf-8"?>
<sst xmlns="http://schemas.openxmlformats.org/spreadsheetml/2006/main" count="137" uniqueCount="86">
  <si>
    <t>Overdue</t>
  </si>
  <si>
    <t>Projekta Nr.</t>
  </si>
  <si>
    <t>Projekta nosaukums</t>
  </si>
  <si>
    <t>Projekta iesniedzējs</t>
  </si>
  <si>
    <t>Kontaktinformācija</t>
  </si>
  <si>
    <t>Saņemtais punktu skaits kvalitātes vērtēšanas kritērijos</t>
  </si>
  <si>
    <t>Piezīmes</t>
  </si>
  <si>
    <t>1.</t>
  </si>
  <si>
    <t>Saite uz vizītkarti</t>
  </si>
  <si>
    <t>2.</t>
  </si>
  <si>
    <t>3.</t>
  </si>
  <si>
    <t>4.</t>
  </si>
  <si>
    <t>5.</t>
  </si>
  <si>
    <t>6.</t>
  </si>
  <si>
    <t>7.</t>
  </si>
  <si>
    <t>8.</t>
  </si>
  <si>
    <t>9.</t>
  </si>
  <si>
    <t>10.</t>
  </si>
  <si>
    <t>11.</t>
  </si>
  <si>
    <t>Nr.p.k.</t>
  </si>
  <si>
    <t>Vizītkarte</t>
  </si>
  <si>
    <t>atpakaļ uz apstiprināto pieteikumu sarakstu</t>
  </si>
  <si>
    <t>Projekta aktivitāšu norises reģions</t>
  </si>
  <si>
    <t>visa Latvija</t>
  </si>
  <si>
    <t>Kurzemes</t>
  </si>
  <si>
    <t>Rīgas</t>
  </si>
  <si>
    <t>Latgales</t>
  </si>
  <si>
    <t>2024.LV/ĢDP_NVO/003</t>
  </si>
  <si>
    <t>2024.LV/ĢDP_NVO/002</t>
  </si>
  <si>
    <t>2024.LV/ĢDP_NVO/007</t>
  </si>
  <si>
    <t>2024.LV/ĢDP_NVO/010</t>
  </si>
  <si>
    <t>2024.LV/ĢDP_NVO/022</t>
  </si>
  <si>
    <t>2024.LV/ĢDP_NVO/009</t>
  </si>
  <si>
    <t>2024.LV/ĢDP_NVO/020</t>
  </si>
  <si>
    <t>2024.LV/ĢDP_NVO/018</t>
  </si>
  <si>
    <t>2024.LV/ĢDP_NVO/012</t>
  </si>
  <si>
    <t>2024.LV/ĢDP_NVO/024</t>
  </si>
  <si>
    <t>2024.LV/ĢDP_NVO/011</t>
  </si>
  <si>
    <t>Nodibinājums "Bērnu slimnīcas fonds"</t>
  </si>
  <si>
    <t>Biedrība "Papardes zieds"</t>
  </si>
  <si>
    <t>Nodibinājums "Latvijas Bērnu atbalsta fonds"</t>
  </si>
  <si>
    <t>Biedrība "Latvijas Autisma apvienība"</t>
  </si>
  <si>
    <t>Biedrība "r.a. "Siltumnīca""</t>
  </si>
  <si>
    <t>Biedrība "Centrs MARTA"</t>
  </si>
  <si>
    <t>Biedrība "Patvērums ģimenei"</t>
  </si>
  <si>
    <t>Biedrība "Latvijas Bērnu labklājības tīkls"</t>
  </si>
  <si>
    <t>Nodibinājums "Fonds Mammām un Tētiem"</t>
  </si>
  <si>
    <t>Biedrība "Terēze"</t>
  </si>
  <si>
    <t>Biedrība "Latvijas SOS - bērnu ciematu asociācija"</t>
  </si>
  <si>
    <t>Bērnu slimnīcas fonda ilgtspējīgas attīstības veicināšana.</t>
  </si>
  <si>
    <t xml:space="preserve">Zināt un saprast nozīmē būt pasargātam. Seksuālās un reproduktīvās veselības izglītība jauniešiem ar garīga rakstura traucējumiem un viņu ģimenēm. </t>
  </si>
  <si>
    <t>Bērnu ar uzvedības traucējumiem reģionos vajadzību izpēte un atbalsta sistēmas izveide</t>
  </si>
  <si>
    <t>Atbalsta sistēmas pilnveide ģimenēm, kurās aug bērns/jaunietis ar autiskā spektra traucējumiem, ieviešot gadījumu vadītāju, kā atbalstu ģimenes sistēmai II posms.</t>
  </si>
  <si>
    <t>Rūpēs par rītdienu</t>
  </si>
  <si>
    <t>"Solis uz Priekšu: Drošība, Atbalsts un Dzīvesprieks" atbalsts Centra MARTA Rēzeknes filiāles darbībai, veicinot Latgales reģiona ģimeņu, kurās aug bērni, labklājību un interešu aizstāvību.</t>
  </si>
  <si>
    <t>Kopienas sadarbība-ģimenes labklājība</t>
  </si>
  <si>
    <t>Latvijas ģimeņu barometrs 2025</t>
  </si>
  <si>
    <t>Ģimeņu interešu aizstāvība valsts pārvaldē un institūcijās, kā arī medijos</t>
  </si>
  <si>
    <t>Audžuģimenes Latvijā - būt vai nebūt?</t>
  </si>
  <si>
    <t>Agrīnā preventīvā atbalsta pakalpojumu attīstība</t>
  </si>
  <si>
    <t>Piešķirtais finansējums</t>
  </si>
  <si>
    <t>Saņemtais punktu skaits kritēriju 5.8.1., 5.8.3. un 5.8.5. kopsummā</t>
  </si>
  <si>
    <r>
      <rPr>
        <b/>
        <sz val="14"/>
        <color theme="3" tint="-0.24994659260841701"/>
        <rFont val="Georgia"/>
        <family val="1"/>
        <scheme val="minor"/>
      </rPr>
      <t xml:space="preserve">Apstiprināto projektu saraksts
</t>
    </r>
    <r>
      <rPr>
        <sz val="14"/>
        <color theme="3" tint="-0.24994659260841701"/>
        <rFont val="Georgia"/>
        <family val="1"/>
        <scheme val="minor"/>
      </rPr>
      <t>Latvijas valsts budžeta finansētās programmas “Ģimenei draudzīga pašvaldība” atklāta projektu pieteikumu konkursā "Atbalsts ģimeņu interešu pārstāvošo NVO pamatdarbības nodrošināšanai", 
Identifikācijas Nr. 2024.LV/ĢDP_NVO/</t>
    </r>
  </si>
  <si>
    <r>
      <t xml:space="preserve">                                                                                          
</t>
    </r>
    <r>
      <rPr>
        <b/>
        <sz val="14"/>
        <color theme="3" tint="-0.24994659260841701"/>
        <rFont val="Georgia"/>
        <family val="1"/>
        <scheme val="minor"/>
      </rPr>
      <t xml:space="preserve"> Latvijas valsts budžeta finansētās programmas “Ģimenei draudzīga pašvaldība” atklāta projektu pieteikumu konkursa "Atbalsts ģimeņu interešu pārstāvošo NVO pamatdarbības nodrošināšanai"
apstiprināto projektu vizītkartes   </t>
    </r>
    <r>
      <rPr>
        <sz val="14"/>
        <color theme="3" tint="-0.24994659260841701"/>
        <rFont val="Georgia"/>
        <family val="1"/>
        <scheme val="minor"/>
      </rPr>
      <t xml:space="preserve">           </t>
    </r>
  </si>
  <si>
    <t>info@bsf.lv
67064475
www.bsf.lv</t>
  </si>
  <si>
    <t>Projekta mērķis ir stiprināt fonda kapacitāti, komandas spējas, celt darba kvalitāti un efektivitāti, vienlaikus uzlabojot sadarbību ar sabiedrību un ilgtspējīgu ziedotāju piesaisti. Tāpat pilnveidot un papildināt esošos IT risinājumus - izveidot rīku (datu bāzes pārvaldības sistēmu), lai tā nodrošinātu centralizētu, automātisku, vienotu, drošu un strukturētu datu organizēšanu un pārvaldību.
Projekta mērķa grupa ir Bērnu slimnīcas fonda darbinieki, kā arī sabiedrība kopumā.
Projektā paredzētas sekojošas aktivitātes:
1. Ziedojumu piesaistes aktivitātes (aprīkojums video materiālu filmēšanai, montāžai);
2. IT risinājumu uzlabošana fonda darbā (datu bāzes pārvaldības sistēmas izveide);
3. Informatīvi izglītojoši pasākumi Bērnu slimnīcas fonda darbiniekiem (mākslīgā Intelekta (Artificial Intelligence (AI) rīka apmācības Bērnu slimnīcas fonda darbiniekiem, MS Excel programmas lietošanas apmācības fonda darbiniekiem);
Projekta rezultātā tiks īstenoti pilnveidojoši IT risinājumi fonda kapacitātes stiprināšanā - ziedotāju piesaistei, izveidoti un integrēti risinājumi administratīvo procesu uzlabošanai, veiktas darbinieku apmācības, tādējādi uzlabojot fonda kopējo darba efektivitāti nākotnē. Projekts kopumā nodrošinās ilgtspējīgi efektīvu un sabiedrībai nozīmīgu nodibinājuma darbu kā pilsoniskai un sabiedriskai organizācijai.
Projekta norises vieta: Rīga. Projekta ieviešanas termiņš: 01.10.2024 – 31.05.2025.</t>
  </si>
  <si>
    <t>info@papardeszieds.lv
67212700
www.papardeszieds.lv</t>
  </si>
  <si>
    <t xml:space="preserve">Mērķis ir sekmēt jauniešu ar garīga rakstura traucējumiem (GRT) un viņu ģimeņu iespējas zināt un saprast seksuālās un reproduktīvās veselības jautājums un tādējādi būt pasargātiem no vardarbības un izmantošanas riskiem. Galvenā mērķa grupa ir bērni un jaunieši ar GRT un viņu ģimenes. Projekta aktivitātēs tiks iesaistītas arī NVO visos Latvijas reģionos, kuras strādā ar cilvēkiem ar GRT un lēmumu pieņēmēji valsts līmenī un pašvaldībās.
Aktivitātes:
1.darba lapu izstrāde bezmaksas lejuplādei no biedrības mājaslapas. Ap 50 lapu – zīmējumi un uzdevumi, 100 izdrukas, vismaz 100 lejuplādes projekta laikā;
2.četru nodarbību apmācību programma vecākiem 5 Latvijas reģionos;
3.interešu aizstāvības pasākums "NVO dara. Ko un kad darīs pašvaldības un valsts?". Piedaloties gan vecākiem, gan NVO, tiks parādīts tas, ko NVO jau ir paveikušas, lai sekmētu vienlīdzīgāku attieksme pret jauniešu ar GRT vajadzībām pēc piemērotas informācijas un izglītības par savu attīstību un drošību, gan vēl un vēlreiz konkrēti parādītas vajadzības un intervenču saistība ar personīgo apdraudējumu mazināšanu, gan prasīts no lēmumpieņēmējiem par rīcību un tās termiņiem.
Rezultāti:
-ģimenes, kuras audzina bērnus un jauniešus ar GRT, varēs bez maksas lejuplādēt piemērotus, sensormotorās darbībās balstītus izglītojošus materiālus par seksuālās un reproduktīvās veselības tēmām;
-vismaz 50 vecāku piedalījušies apmācību programmā un apguvuši pamatprincipus, kā ar bērniem ar GRT pārrunāt un mācīt par ķermeni, personīgajām robežām, privāto un publisko, drošām attiecībām;
-noticis interešu aizstāvības pasākums, kurā vismaz 30 lēmumpieņēmēji konfrontēti ar to, ko NVO ir paveikuši un jautājumu par valsts un pašvaldību iesaisti.
Projekts ilgs 12 mēnešus: no 01.10.2024. līdz 30.09.2025. </t>
  </si>
  <si>
    <t>info@lbaf.lv
23112112
www.lbaf.lv</t>
  </si>
  <si>
    <t>Projekta "Bērnu ar uzvedības traucējumiem reģionos vajadzību izpēte un atbalsta sistēmas izveide" mērķis ir ģimeņu, kuras audzina bērnus ar uzvedības traucējumiem un saskarsmes grūtībām, vajadzību izpēte un sadarbības veidošana ar valsts un pašvaldības iestādēm, vienlaikus stiprinot arī Latvijas Bērnu atbalsta fonda kapacitāti.
Lai sasniegtu izvirzīto mērķi projekta ietvaros tiks:
Veikts pētījums “Ģimeņu, kurās aug bērns ar uzvedības traucējumiem un saskarsmes grūtībām, vajadzību izpēte”, kurā iesaistītas gan ģimenes, gan pašvaldību speciālistus, organizējot fokusgrupu diskusijas, statistikas datu un atbalsta programmu izpēti, kā arī tiks veiktas dziļās intervijas.
Ar pētījuma rezultātiem un priekšlikumiem iepazīstinātas ģimenes, plānošanas reģioni, valsts un pašvaldību institūcijas, piedaloties darba grupās un sanāksmēs, kā arī ģimenēm organizējot konferenci.
Regulāri uzturēts un papildināts LBAF esošo sociālo mediju konti un mājaslapa, kā arī izveidojot jaunu sociālā medija kontu, lai paplašinātu to cilvēku loku, kuri ir iepazīstināti un iesaistās LBAF aktivitātes.
Projekta īstenošanas rezultātā LBAF iegūs datos balstītu informācija par ģimeņu un bērnu ar uzvedības traucējumiem vajadzībām, kas palīdzēs veiksmīgi pārstāvēt mērķa grupas intereses pašvaldību un valsts institūcijās, lai veidotu tiem nepieciešamos atbalsta pasākumus.</t>
  </si>
  <si>
    <t>info@autisms.lv
29454011
www.autisms.lv</t>
  </si>
  <si>
    <t>Projekta mērķis ir izveidot un ieviest koordinētu un efektīvu atbalsta sistēmu, kas nodrošinās personalizētu palīdzību ģimenēm ar bērniem/jauniešiem, kuriem ir autiskā spektra traucējumi (AST), vai aizdomas par tiem, uzlabojot viņu dzīves kvalitāti un veicinot veiksmīgu integrāciju sabiedrībā.
Projekta tiešā mērķa grupa ir 17–30 ģimenes, kurās aug bērns vai jaunietis ar AST vai ir aizdomas par šiem traucējumiem, kuras projekta ietvaros saņems Gadījumu vadītāja atbalstu.
Netiešā mērķa grupa ir visas Latvijas ģimenes, kurās aug bērns/jaunietis ar AST.
Papildus mērķa grupas ir atbildīgās institiūcijas, kas projekta ietvaros ir Labklājības, Veselības, Izglītības un zinātnes ministrijas, pašvaldības, kā arī Latvijas sabiedrība kopumā.
Galvenās aktivitātes projekta ietvaros ir: Gadījumu pakalpojuma nodrošināšana mērķa grupas ģimenēm, diskusiju organizēšana ar valsts un pašvaldību institūcijām, sabiedrības informēšanas par Gadījumu vadītāja lomu, nepieciešamību un ieguvumiem, un paneļdiskusija, kurā tiks apspriesti projekta rezultāti un nepieciešamie uzlabojumi valsts atbalsta sistēmā.
Sagaidāmie rezultāti: Projekta rezultātā tiks izveidota un nostiprināta Gadījumu vadītāja profesija Latvijā, uzlabota atbalsta sistēmas efektivitāte ģimenēm ar bērniem ar AST, kā arī palielināta sabiedrības izpratne un atbalsts šīm ģimenēm
Norises vieta: Visa Latvija
Periods: 01.10.2024. – 30.09.2025.</t>
  </si>
  <si>
    <t>info@rasiltumnica.lv
29205276
www.rasiltumnica.lv</t>
  </si>
  <si>
    <t>Projekts Rūpēs par rītdienu
Projekta mērķis: Sekmēt ģimeņu ar bērniem situācijas uzlabošanu, nodrošinot bērnu un jauniešu drošības interešu pārstāvību pašvaldības un valsts līmenī.
Projekta mērķa grupas: Latvijā dzīvojošās ģimenes ar bērniem; Skolas vecuma bērni no 11 gadu vecuma un viņu vecāki (aizbildņi); Nevaldības organizācijas (biedrības un nodibinājumi); Izglītības iestāžu personāls; Izglītības iestādes; Pašvaldības.
Projekta galvenās aktivitātes:
izglītojošie pasākumi par tēmām 1.Visa veida vardarbības izskaušana; 2.Atkarību izraisošo procesu un vielu lietošanas izplatības mazināšana; 3.Bērnu noziedzības novēršana, aizsardzība pret noziedzīgiem nodarījumiem un attieksmes maiņa pret tiesvedībā iesaistītiem bērniem;
diskusiju klubs par tiesiska rakstura problēmām iepriekš minētajās tēmās;
Tiesību aktu, kas saistīti ar iepriekš minētājām tēmām monitorings.
Sagaidāmie rezultāti, kas attiecas uz ģimeni draudzīgas vides izveidi:
Veicināta sabiedrības izglītošana: Projekta ietvaros rīkoti pasākumi un diskusiju klubi, kas palielinājuši sabiedrības izpratni par vardarbības, atkarību un bērnu noziedzības problēmām.
Tiesiskā regulējuma piemērošanas efektivitāte: izstrādātie priekšlikumi būs vērsti uz efektīvu praktisko pielietojumu, kas veicinās tādas sistēmas izveidi, kas ļautu ātrāk un efektīvāk risināt problēmas, ar kurām saskaras vardarbības upuri, atkarību skartie cilvēki un tiesvedībā iesaistītie bērni.
Projekta aktivitātes tiks organizētas visā Latvijas teritorijā laika posmā no 01.10.2024. līdz 30.09.2025.</t>
  </si>
  <si>
    <t>rezekne@marta.lv
29147574
www.marta.lv</t>
  </si>
  <si>
    <t>Projekta mērķis ir nodrošināt kompleksu atbalstu vardarbībā cietušajiem pieaugušajiem ar bērniem Latgales reģionā. Projekts vērsts uz psihoemocionālo un sociālo atveseļošanos, kā arī starpinstitucionālās sadarbības veicināšanu vardarbības novēršanā un prevencijā. Papildus mērķis ir stiprināt Centrs MARTA Rēzeknes filiāles speciālistu kapacitāti un nodrošināt viņu mentālās veselības atbalstu. Projektā paredzētās aktivitātes, piemēram, atbalsta grupas sievietēm, silto graudu terapijas nodarbības bērniem, un starpinstitucionālās sadarbības veicināšanas pasākumi, veidos pamatu ilgtermiņa atveseļošanās procesam un vardarbības prevencijai Latgales reģionā. Projekta mērķu ilgtspēju nodrošinās regulāra šo aktivitāšu īstenošana, kā arī Centrs MARTA speciālistu nepārtraukta izglītošana un atbalsts, kas palīdzēs uzturēt kvalitatīvu palīdzības sniegšanu arī nākotnē.
Projekta īstenošanas vieta Latgales reģions, projekta īstenošanas termiņš 2024.gada.oktobris - 2025.gada septembris.</t>
  </si>
  <si>
    <t>patverums.gimenei@gmail.com
26004664
www.facebook.com/patverumsgimenei/</t>
  </si>
  <si>
    <t>Projekta mērķis ir sekmēt Liepājas valstspilsētas ģimeņu sociālo funkcionēšanas spēju uzlabošanu, veicinot efektīvu sadarbību starp biedrību, citām ģimeņu interešu pārstāvošajām NVO un pašvaldību, lai izstrādātu konkrētus ieteikumus un risinājumus, kas tiktu adaptēti ikdienas darbā ar ģimenēm, kā arī nodrošināt administratīvo atbalstu biedrības kapacitātes celšanai, kas sekmētu iekļaujošāku vidi un draudzīgāku pašvaldības izveidi ģimenēm. Nodrošināt efektīvas aktivitātes, kuras būtu vērstas uz koordinētu pieeju ģimenēm, kurās ir grūtības ar pamatvajadzību nodrošinājumu, līdz ar to - sociālo funkcionēšanu. Projekta mērķi plānots sasniegt, stiprinot biedrības pamatdarbības kapacitāti, nodrošinot darba vietu biedrības brīvbodes koordinatoram, mērķtiecīgi izzinot ģimeņu vajadzības, izstrādājot atbalsta pakalpojumu tīkla karti krīzes situācijā nonākušajām ģimenēm, piesaistot biedrībai jauniešu mentorus, kuri sniegtu būtisku atbalstu jauniešiem, kuriem trūkst pieaugušas personas atbalsts ģimenē dzīvei nepieciešamo prasmju apguvei, padarot sabiedrību kopumā sociāli atbildīgāku, jo jaunieši ir nākotnes pieaugušie.</t>
  </si>
  <si>
    <t>info@bernulabklajiba.lv
25936978
www.bernulabklajiba.lv</t>
  </si>
  <si>
    <t>Projekta “Latvijas ģimeņu barometrs 2025” mērķis ir uzlabot ģimeņu ar bērniem situāciju Latvijā, nodrošinot pierādījumos balstītu interešu aizstāvību sociālās aizsardzības, veselības aprūpes un izglītības jomās.
Projektā plānots turpināt 2023. un 2024.gadā īstenoto "Latvijas ģimeņu barometra" aptauju nodrošinot tās turpinājumu un ilgtspēju.
Projekta aktivitātes nodrošinās darbību četrās nozīmīgās ģimeņu ar bērniem interešu aizstāvības sadaļās:
Aptaujas “Latvijas ģimeņu barometrs 2025” veikšanu, noskaidrojot ģimeņu ar bērniem situāciju un aktuālās problēmas.
Normatīvo aktu projektu un politikas iniciatīvu monitoringu, sniedzot priekšlikumus to pilnveidei.
Risinājumu domnīcas, kurās tiks meklēti nepieciešamie risinājumi ģimeņu ar bērniem situācijas uzlabošanai Latvijā.
Sabiedrības, lēmumu pieņēmēju, politikas veidotāju  un NVO informēšana, sadarbībā balstītu risinājumu meklēšanai
Projektā tiešā veidā tiks iesaistītas 1000 ģimenes ar bērniem visā Latvijā, kā arī 20 NVO, kuru mērķauditorija ir ģimenes ar bērniem. Tāpat projekts sniegs būtisku ietekmi uz lēmumu pieņēmējiem un politikas veidotājiem, sniedzot komentārus un priekšlikumus par 6 normatīvo aktu projektiem un politikas iniciatīvām, kuriem ir ietekme uz ģimenēm ar bērniem. 
Projekta rezultātā tiks nodrošināta efektīva un profesionāla ģimeņu ar bērniem interešu aizstāvība Latvijā, veidojot ģimenēm draudzīgāku vidi un risinot aktuālās vajadzības.</t>
  </si>
  <si>
    <t>fonds@mammamuntetiem.lv
26466250
www.mammamuntetiem.lv/fonds</t>
  </si>
  <si>
    <t>Projekta "Ģimeņu interešu aizstāvība valsts pārvaldē un institūcijās, kā arī medijos" mērķis ir nodrošināt regulāru interešu aizstāvību ģimenēm, kuru aprūpē ir vismaz viens nepilngadīgs bērns. Projekta ietvaros paredzēta organizācijas pārstāvju dalība valsts pārvaldes un institūciju rīkotajās sanāksmēs, sēdēs, darba grupās, diskusijās un citos pasākumos, kas saistīta ar ģimeņu jomu, kā arī apspriežamo problēmjautājumu izpēte interešu aizstāvības vajadzībām, vecāku viedokļu apzināšana un priekšlikumu vai komentāra sagatavošana. Tāpat paredzēta vecāku viedokļu pārstāvēšana medijos vai ģimenēm svarīgu jautājumu aktualizēšana medijos.
Pēc Latvijas oficiālās statistikas portāla datiem ģimenes ar bērniem, kas nav sasnieguši 18 gadu vecumu, uz 2023. gadu kopā ir 361 000. Problēmjautājumu risināšana, kurā organizācijai jāiesaistās, gada ietvaros ir ļoti dažāda un bieži vien – iepriekš neparedzama. Stiprinot organizācijas veiktspēju, tiek nodrošināta iespēja būt maksimāli pieejamiem un vecāku intereses minētajos pasākumos pārstāvēt pēc vajadzības. Projekta īstenošana notiek Rīgā, bet ietekmē visas Latvijas ģimenes.</t>
  </si>
  <si>
    <t>info@tereze.lv
29628200</t>
  </si>
  <si>
    <t>Projekts “Audžuģimenēm Latvijā - būt vai nebūt.” tikts īstenots sadarbībā ar Kurzemes reģiona audžģimeņu biedrību "Estere", Vidzemes audžuģimeņu atbslsta biedrību "Pūpolu gaismā", Latgales audžuģimeņu atbalsta biedrību "Muna sāta", Zemgales novada atbalsta centrs "Spārni" un Rīgas reģiona audžuģimenēm. Projekta laikā, no 6. janvāra līdz 30. oktobrim, tiks organizēts; fokusgrupa audžugimeņu biedrību vadītājiem un aktīvajām audžugimenēm, audžuģimeņu un ģimeņu (kurām nav audžuģimenes statuss) aptauja. Projekta noslēgumā notiks ceturtais Latvijas audžuģimeņu Forums, kurā tiks prezentēti projekta aptaujas rezultāti un notiks četras domnīcas "Kafijas galds" par apkopotajiem audžuģimeņu viedokļiem, notiks diskusijas un tiks meklēti risinājumi galvenajām aptaujās identificētajām problēmām audžuģimeņu popularitātes kritumam un kustības attīstībā Latvijā.
Bērnu, kuri palikuši bez vecāku gādības, iespējas augt un attīstīties audžuģimenē, kā arī jaunu audžuģimeņu piesaiste ir iespējama tikai veidojot daraudzīgu un atbalstošu audžuģimeņu politiku gan valsts, gan pašvaldību,gan nevalstiskajā līmenī, kas paredz izveidot spēcīgas un savstarpēji cieņpilnas partnerattiecības starp visām iesaistītajām pusēm.
Projekta “Audžuģimenēm Latvijā - būt vai nebūt?” mērķis ir sekmēt ilgtspējīgu, kvalitatīvu audžuģimeņu institūta pastāvēšanu un turpmāku attīstību Latvijā, kā arī rast risinājumus un izstrādāt priekšlikumus politikas plānotājiem valstiskā un reģionālā līmenī audžuģimeņu skaita samazināšanās novēršanai.
Apakšmērķis  ir aktivizēt un iesaistīt audžuģimeņu biedrības un audžuģimenes sniegt priekšlikumus un rekomendācijas atbalstošas audžugimeņu politikas īstenošanai pašvaldībās, kā arī Labklājības ministrijai normatīvo aktu un darbības prakses pilnveidošanai, tādējādi nodrošinot ikvienam, bez vecāku gādības palikušajiem bērniem drošu un atbalstošu aprūpi ģimeniskā vidē.
Atjaunot audžuģimeņu kustībā kopības sajūtu, kas ir kļuvusi fragmentēta, sniegt psiholoģisku atbalstu audžuģimenēm kas jūtas emocionāli “izdegušas” un iedrošināt ar savu piemēru tās ģimenes, kuras varētu kļūt par audžuģimenēm, nodrošinot ārpusģimenes sistēmā esošo bērnu labbūtību, tos pieņemot savās ģimenēs.  
Forumu plānots organizēt Latvijas Universitātes Konferenču un atpūtas kompleksā „Ratnieki”, skaistā vietā Gaujas nacionālā parka teritorijā. 
Pēc foruma prognozējam, ka audžuģimeņu kustība iegūs lielāku publicitāti un atsaucību, audžuģimeņu skaitam pieaugot par vismaz 5 % gada laikā un samazinot to audžugimeņu skaitu, kuras plāno atteikties no audžuģimenes satatusa.</t>
  </si>
  <si>
    <t>birojs@sosbca.lv
67378353
www.sosbernuciemati.lv</t>
  </si>
  <si>
    <t>Latvijas SOS bērnu ciematu asociācija (turpmāk - Asociācija) dažādos Latvijas reģionos 11 mēnešu garumā īsteno projektu “Agrīnā preventīvā atbalsta pakalpojumu attīstība”. Tajā tiek gan nodrošināti atbalsta pakalpojumi māmiņām ar jaundzimušiem bērniem, ko sniedz pirmās emocionālās palīdzības jeb PEP mammas, gan izstrādāta izvērtējuma metodoloģija un sagatavoti priekšnoteikumi programmas “Bērnam drošs un draudzīgs bērnudārzs” izvērtējumam, gan arī tiek īstenota publicitātes kampaņa Mātes dienā jaunu ziedotāju, sadarbības partneru, potenciālo audžuģimeņu un aizbildņu piesaistei un sabiedrības informēšanai. Atbalsta pakalpojumu individuālās konsultācijās saņems vidēji 46 māmiņas, notiks 2 atbalsta grupas māmiņām un 1 seminārs pašvaldību speciālistiem par pēcdzemdību depresiju un preventīvā atbalsta nozīmi. Eksperti izstrādās programmas izvērtējuma metodoloģiju. Ar vides plakātiem Rīgā un reklāmas materiāliem Facebook vietnē sabiedrība tiks informēta par Asociācijas darbu un nepieciešamību katram iesaistīties labdarības aktivitātēs. Projekts palīdzēs stiprināt Asociācijas  kapacitāti un veicinās arī turpmāku tās iesaisti pilsoniskas sabiedrības aktivitātēs.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</si>
</sst>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lt;=9999999]###\-####;\(###\)\ ###\-####"/>
    <numFmt numFmtId="165" formatCode="&quot;Overdue&quot;;&quot;&quot;;&quot;&quot;"/>
    <numFmt numFmtId="166" formatCode="#,##0.00\ &quot;€&quot;"/>
    <numFmt numFmtId="167" formatCode="#,##0\ _€"/>
  </numFmts>
  <fonts count="21" x14ac:knownFonts="1">
    <font>
      <sz val="11"/>
      <color theme="3" tint="-0.24994659260841701"/>
      <name val="Georgia"/>
      <family val="2"/>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sz val="14"/>
      <color theme="3" tint="-0.24994659260841701"/>
      <name val="Georgia"/>
      <family val="1"/>
      <scheme val="minor"/>
    </font>
    <font>
      <b/>
      <sz val="14"/>
      <color theme="3" tint="-0.24994659260841701"/>
      <name val="Georgia"/>
      <family val="1"/>
      <scheme val="minor"/>
    </font>
    <font>
      <sz val="8"/>
      <name val="Georgia"/>
      <family val="2"/>
      <scheme val="minor"/>
    </font>
    <font>
      <sz val="11"/>
      <color theme="1"/>
      <name val="Georgia"/>
      <family val="1"/>
      <scheme val="minor"/>
    </font>
    <font>
      <b/>
      <sz val="11"/>
      <color theme="1"/>
      <name val="Georgia"/>
      <family val="1"/>
      <scheme val="minor"/>
    </font>
    <font>
      <b/>
      <sz val="11"/>
      <color theme="3" tint="-0.24994659260841701"/>
      <name val="Georgia"/>
      <family val="1"/>
      <scheme val="minor"/>
    </font>
    <font>
      <sz val="11"/>
      <color theme="0"/>
      <name val="Georgia"/>
      <family val="1"/>
      <scheme val="minor"/>
    </font>
    <font>
      <sz val="8"/>
      <color theme="3" tint="-0.24994659260841701"/>
      <name val="Georgia"/>
      <family val="1"/>
      <scheme val="minor"/>
    </font>
    <font>
      <u/>
      <sz val="8"/>
      <color theme="3" tint="-0.24994659260841701"/>
      <name val="Georgia"/>
      <family val="1"/>
      <scheme val="minor"/>
    </font>
    <font>
      <sz val="11"/>
      <color theme="1"/>
      <name val="Georgia"/>
      <family val="1"/>
      <charset val="186"/>
      <scheme val="minor"/>
    </font>
    <font>
      <sz val="10"/>
      <color theme="1"/>
      <name val="Georgia"/>
      <family val="1"/>
      <scheme val="minor"/>
    </font>
    <font>
      <sz val="8"/>
      <color theme="3" tint="-0.24994659260841701"/>
      <name val="Georgia"/>
      <family val="1"/>
      <charset val="186"/>
      <scheme val="minor"/>
    </font>
    <font>
      <b/>
      <sz val="11"/>
      <color theme="3" tint="-0.24994659260841701"/>
      <name val="Georgia"/>
      <family val="1"/>
      <charset val="186"/>
      <scheme val="minor"/>
    </font>
  </fonts>
  <fills count="5">
    <fill>
      <patternFill patternType="none"/>
    </fill>
    <fill>
      <patternFill patternType="gray125"/>
    </fill>
    <fill>
      <patternFill patternType="solid">
        <fgColor rgb="FFFFCC99"/>
      </patternFill>
    </fill>
    <fill>
      <patternFill patternType="solid">
        <fgColor theme="4"/>
        <bgColor indexed="64"/>
      </patternFill>
    </fill>
    <fill>
      <patternFill patternType="solid">
        <fgColor rgb="FF457881"/>
        <bgColor indexed="64"/>
      </patternFill>
    </fill>
  </fills>
  <borders count="5">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2">
    <xf numFmtId="0" fontId="0" fillId="0" borderId="0">
      <alignment horizontal="left" vertical="center" wrapText="1" indent="1"/>
    </xf>
    <xf numFmtId="0" fontId="3" fillId="0" borderId="0" applyNumberFormat="0" applyFill="0" applyBorder="0" applyAlignment="0" applyProtection="0"/>
    <xf numFmtId="0" fontId="5" fillId="0" borderId="2" applyNumberFormat="0" applyFill="0">
      <alignment horizontal="right" vertical="center"/>
    </xf>
    <xf numFmtId="0" fontId="2" fillId="2" borderId="1" applyNumberFormat="0" applyFill="0" applyProtection="0">
      <alignment horizontal="center" vertical="center"/>
    </xf>
    <xf numFmtId="0" fontId="4" fillId="3" borderId="0" applyNumberFormat="0" applyAlignment="0" applyProtection="0"/>
    <xf numFmtId="0" fontId="3" fillId="0" borderId="0" applyNumberFormat="0" applyFill="0" applyBorder="0" applyAlignment="0" applyProtection="0">
      <alignment horizontal="left" vertical="center" indent="1"/>
    </xf>
    <xf numFmtId="1" fontId="6" fillId="0" borderId="2">
      <alignment horizontal="center" vertical="center"/>
    </xf>
    <xf numFmtId="0" fontId="1" fillId="0" borderId="2" applyNumberFormat="0" applyFill="0">
      <alignment horizontal="left" vertical="center" indent="5"/>
    </xf>
    <xf numFmtId="164" fontId="3" fillId="0" borderId="0" applyFont="0" applyFill="0" applyBorder="0" applyAlignment="0">
      <alignment horizontal="left" vertical="center" wrapText="1" indent="1"/>
    </xf>
    <xf numFmtId="14" fontId="3" fillId="0" borderId="0" applyFont="0" applyFill="0" applyBorder="0" applyAlignment="0">
      <alignment horizontal="left" vertical="center" wrapText="1" indent="1"/>
    </xf>
    <xf numFmtId="1" fontId="3" fillId="0" borderId="0" applyFont="0" applyFill="0" applyBorder="0" applyProtection="0">
      <alignment horizontal="center" vertical="center"/>
    </xf>
    <xf numFmtId="165" fontId="7" fillId="0" borderId="0" applyFill="0" applyBorder="0" applyAlignment="0">
      <alignment horizontal="left" vertical="center" wrapText="1" indent="1"/>
    </xf>
  </cellStyleXfs>
  <cellXfs count="31">
    <xf numFmtId="0" fontId="0" fillId="0" borderId="0" xfId="0">
      <alignment horizontal="left" vertical="center" wrapText="1" indent="1"/>
    </xf>
    <xf numFmtId="0" fontId="11" fillId="0" borderId="4" xfId="0" applyFont="1" applyBorder="1" applyAlignment="1">
      <alignment horizontal="left" vertical="center" wrapText="1"/>
    </xf>
    <xf numFmtId="0" fontId="12" fillId="0" borderId="4" xfId="0" applyFont="1" applyBorder="1" applyAlignment="1">
      <alignment horizontal="left" vertical="center"/>
    </xf>
    <xf numFmtId="0" fontId="5" fillId="0" borderId="0" xfId="0" applyFont="1">
      <alignment horizontal="left" vertical="center" wrapText="1" indent="1"/>
    </xf>
    <xf numFmtId="0" fontId="13" fillId="4" borderId="4" xfId="0" applyFont="1" applyFill="1" applyBorder="1" applyAlignment="1">
      <alignment horizontal="center" vertical="center" wrapText="1"/>
    </xf>
    <xf numFmtId="166" fontId="13" fillId="4" borderId="4" xfId="0" applyNumberFormat="1" applyFont="1" applyFill="1" applyBorder="1" applyAlignment="1">
      <alignment horizontal="center" vertical="center" wrapText="1"/>
    </xf>
    <xf numFmtId="165" fontId="11" fillId="0" borderId="0" xfId="11" applyFont="1" applyAlignment="1">
      <alignment horizontal="center" vertical="center" wrapText="1"/>
    </xf>
    <xf numFmtId="166" fontId="5" fillId="0" borderId="0" xfId="0" applyNumberFormat="1" applyFont="1" applyAlignment="1">
      <alignment horizontal="center" vertical="center" wrapText="1"/>
    </xf>
    <xf numFmtId="0" fontId="13" fillId="4" borderId="3" xfId="0" applyFont="1" applyFill="1" applyBorder="1" applyAlignment="1">
      <alignment horizontal="center" vertical="center" wrapText="1"/>
    </xf>
    <xf numFmtId="165" fontId="14" fillId="0" borderId="0" xfId="11" applyFont="1">
      <alignment horizontal="left" vertical="center" wrapText="1" indent="1"/>
    </xf>
    <xf numFmtId="0" fontId="16" fillId="0" borderId="0" xfId="1" applyFont="1" applyAlignment="1">
      <alignment horizontal="left" vertical="center" wrapText="1" indent="1"/>
    </xf>
    <xf numFmtId="165" fontId="5" fillId="0" borderId="0" xfId="11" applyFont="1">
      <alignment horizontal="left" vertical="center" wrapText="1" indent="1"/>
    </xf>
    <xf numFmtId="2" fontId="5" fillId="0" borderId="0" xfId="11" applyNumberFormat="1" applyFont="1">
      <alignment horizontal="left" vertical="center" wrapText="1" indent="1"/>
    </xf>
    <xf numFmtId="0" fontId="15" fillId="0" borderId="0" xfId="0" applyFont="1" applyAlignment="1">
      <alignment vertical="top" wrapText="1"/>
    </xf>
    <xf numFmtId="4" fontId="11" fillId="0" borderId="4" xfId="0" applyNumberFormat="1" applyFont="1" applyBorder="1" applyAlignment="1">
      <alignment horizontal="center" vertical="center" wrapText="1"/>
    </xf>
    <xf numFmtId="0" fontId="13" fillId="0" borderId="4" xfId="0" applyFont="1" applyBorder="1" applyAlignment="1">
      <alignment horizontal="center" vertical="center"/>
    </xf>
    <xf numFmtId="0" fontId="12" fillId="0" borderId="4" xfId="0" applyFont="1" applyBorder="1" applyAlignment="1">
      <alignment horizontal="left" vertical="center" wrapText="1"/>
    </xf>
    <xf numFmtId="167" fontId="5" fillId="0" borderId="0" xfId="0" applyNumberFormat="1" applyFont="1" applyAlignment="1">
      <alignment horizontal="center" vertical="center" wrapText="1"/>
    </xf>
    <xf numFmtId="0" fontId="15" fillId="0" borderId="0" xfId="1" applyFont="1" applyFill="1" applyBorder="1" applyAlignment="1">
      <alignment vertical="top" wrapText="1"/>
    </xf>
    <xf numFmtId="4" fontId="17" fillId="0" borderId="4" xfId="0" applyNumberFormat="1" applyFont="1" applyBorder="1" applyAlignment="1">
      <alignment horizontal="center" vertical="center" wrapText="1"/>
    </xf>
    <xf numFmtId="0" fontId="15" fillId="0" borderId="0" xfId="0" applyFont="1" applyAlignment="1">
      <alignment horizontal="left" vertical="top" wrapText="1"/>
    </xf>
    <xf numFmtId="1" fontId="18" fillId="0" borderId="0" xfId="11" applyNumberFormat="1" applyFont="1" applyAlignment="1">
      <alignment horizontal="center" vertical="center" wrapText="1"/>
    </xf>
    <xf numFmtId="0" fontId="15" fillId="0" borderId="0" xfId="1" applyFont="1" applyFill="1" applyBorder="1" applyAlignment="1">
      <alignment horizontal="left" vertical="top" wrapText="1"/>
    </xf>
    <xf numFmtId="0" fontId="19" fillId="0" borderId="0" xfId="1" applyFont="1" applyFill="1" applyBorder="1" applyAlignment="1">
      <alignment horizontal="left" vertical="top" wrapText="1"/>
    </xf>
    <xf numFmtId="0" fontId="19" fillId="0" borderId="0" xfId="0" applyFont="1" applyAlignment="1">
      <alignment vertical="top" wrapText="1"/>
    </xf>
    <xf numFmtId="0" fontId="3" fillId="0" borderId="0" xfId="1" applyFill="1" applyAlignment="1">
      <alignment horizontal="left" vertical="center" wrapText="1" indent="1"/>
    </xf>
    <xf numFmtId="0" fontId="20" fillId="4" borderId="0" xfId="0" applyFont="1" applyFill="1">
      <alignment horizontal="left" vertical="center" wrapText="1" indent="1"/>
    </xf>
    <xf numFmtId="0" fontId="8" fillId="0" borderId="0" xfId="7" applyFont="1" applyBorder="1" applyAlignment="1">
      <alignment horizontal="center" vertical="center" wrapText="1"/>
    </xf>
    <xf numFmtId="0" fontId="8" fillId="0" borderId="2" xfId="7" applyFont="1" applyAlignment="1">
      <alignment horizontal="center" vertical="center" wrapText="1"/>
    </xf>
    <xf numFmtId="0" fontId="12" fillId="0" borderId="4" xfId="0" applyFont="1" applyFill="1" applyBorder="1" applyAlignment="1">
      <alignment horizontal="left" vertical="center"/>
    </xf>
    <xf numFmtId="0" fontId="3" fillId="0" borderId="4" xfId="1" applyBorder="1" applyAlignment="1">
      <alignment horizontal="left" vertical="center" wrapText="1"/>
    </xf>
  </cellXfs>
  <cellStyles count="12">
    <cellStyle name="Comma" xfId="6" builtinId="3" customBuiltin="1"/>
    <cellStyle name="Comma [0]" xfId="10" builtinId="6" customBuiltin="1"/>
    <cellStyle name="Date" xfId="9" xr:uid="{00000000-0005-0000-0000-000002000000}"/>
    <cellStyle name="Followed Hyperlink" xfId="5" builtinId="9" customBuiltin="1"/>
    <cellStyle name="Heading 1" xfId="2" builtinId="16" customBuiltin="1"/>
    <cellStyle name="Heading 2" xfId="4" builtinId="17" customBuiltin="1"/>
    <cellStyle name="Hyperlink" xfId="1" builtinId="8" customBuiltin="1"/>
    <cellStyle name="Icon Set" xfId="11" xr:uid="{00000000-0005-0000-0000-000007000000}"/>
    <cellStyle name="Input" xfId="3" builtinId="20" customBuiltin="1"/>
    <cellStyle name="Normal" xfId="0" builtinId="0" customBuiltin="1"/>
    <cellStyle name="Phone" xfId="8" xr:uid="{00000000-0005-0000-0000-00000A000000}"/>
    <cellStyle name="Title" xfId="7" builtinId="15" customBuiltin="1"/>
  </cellStyles>
  <dxfs count="33">
    <dxf>
      <font>
        <strike val="0"/>
        <outline val="0"/>
        <shadow val="0"/>
        <u val="none"/>
        <vertAlign val="baseline"/>
        <sz val="11"/>
        <name val="Georgia"/>
        <scheme val="minor"/>
      </font>
      <fill>
        <patternFill patternType="none">
          <fgColor indexed="64"/>
          <bgColor auto="1"/>
        </patternFill>
      </fill>
      <alignment horizontal="left" vertical="center" textRotation="0" wrapText="1" indent="0" justifyLastLine="0" shrinkToFit="0" readingOrder="0"/>
    </dxf>
    <dxf>
      <font>
        <strike val="0"/>
        <outline val="0"/>
        <shadow val="0"/>
        <u val="none"/>
        <vertAlign val="baseline"/>
        <sz val="11"/>
        <color theme="1"/>
        <name val="Georgia"/>
        <scheme val="minor"/>
      </font>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color theme="1"/>
        <name val="Georgia"/>
        <scheme val="minor"/>
      </font>
      <alignment horizontal="center" vertical="center" textRotation="0" wrapText="1" indent="0" justifyLastLine="0" shrinkToFit="0" readingOrder="0"/>
      <border outline="0">
        <right style="thin">
          <color indexed="64"/>
        </right>
      </border>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ill>
        <patternFill>
          <bgColor rgb="FFFF7C80"/>
        </patternFill>
      </fill>
    </dxf>
    <dxf>
      <font>
        <strike val="0"/>
        <outline val="0"/>
        <shadow val="0"/>
        <u val="none"/>
        <vertAlign val="baseline"/>
        <sz val="11"/>
        <name val="Georgia"/>
        <scheme val="minor"/>
      </font>
      <numFmt numFmtId="0" formatCode="General"/>
      <alignment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numFmt numFmtId="0" formatCode="Genera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3" tint="-0.24994659260841701"/>
        <name val="Georgia"/>
        <family val="1"/>
        <scheme val="minor"/>
      </font>
      <numFmt numFmtId="167" formatCode="#,##0\ _€"/>
      <alignment horizontal="center" vertical="center" textRotation="0" wrapText="1" indent="0" justifyLastLine="0" shrinkToFit="0" readingOrder="0"/>
    </dxf>
    <dxf>
      <font>
        <b/>
        <i val="0"/>
        <strike val="0"/>
        <condense val="0"/>
        <extend val="0"/>
        <outline val="0"/>
        <shadow val="0"/>
        <u val="none"/>
        <vertAlign val="baseline"/>
        <sz val="11"/>
        <color theme="3" tint="-0.24994659260841701"/>
        <name val="Georgia"/>
        <family val="1"/>
        <scheme val="minor"/>
      </font>
      <numFmt numFmtId="168" formatCode="#,##0.0\ _€"/>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3" tint="-0.24994659260841701"/>
        <name val="Georgia"/>
        <family val="1"/>
        <scheme val="minor"/>
      </font>
      <numFmt numFmtId="2" formatCode="0.00"/>
      <alignment horizontal="left"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theme="1"/>
        <name val="Times New Roman"/>
        <family val="1"/>
        <charset val="186"/>
        <scheme val="none"/>
      </font>
      <numFmt numFmtId="2" formatCode="0.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3" tint="-0.24994659260841701"/>
        <name val="Georgia"/>
        <family val="1"/>
        <scheme val="minor"/>
      </font>
      <numFmt numFmtId="2" formatCode="0.00"/>
      <alignment horizontal="left"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Georgia"/>
        <family val="1"/>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Georgia"/>
        <family val="1"/>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rgb="FF000000"/>
        <name val="Georgia"/>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3" tint="-0.24994659260841701"/>
        <name val="Georgia"/>
        <family val="1"/>
        <scheme val="minor"/>
      </font>
      <alignment horizontal="left" vertical="center" textRotation="0" wrapText="1" indent="0" justifyLastLine="0" shrinkToFit="0" readingOrder="0"/>
      <border diagonalUp="0" diagonalDown="0" outline="0">
        <left/>
        <right/>
        <top/>
        <bottom/>
      </border>
    </dxf>
    <dxf>
      <font>
        <strike val="0"/>
        <outline val="0"/>
        <shadow val="0"/>
        <u val="none"/>
        <vertAlign val="baseline"/>
        <name val="Georgia"/>
        <scheme val="minor"/>
      </font>
    </dxf>
    <dxf>
      <font>
        <strike val="0"/>
        <outline val="0"/>
        <shadow val="0"/>
        <u val="none"/>
        <vertAlign val="baseline"/>
        <name val="Georgia"/>
        <scheme val="minor"/>
      </font>
    </dxf>
    <dxf>
      <font>
        <strike val="0"/>
        <outline val="0"/>
        <shadow val="0"/>
        <u val="none"/>
        <vertAlign val="baseline"/>
        <sz val="8"/>
        <color theme="3" tint="-0.24994659260841701"/>
        <name val="Georgia"/>
        <family val="1"/>
        <scheme val="minor"/>
      </font>
      <alignment horizontal="left" vertical="top" textRotation="0" wrapText="1" indent="1" justifyLastLine="0" shrinkToFit="0" readingOrder="0"/>
    </dxf>
    <dxf>
      <font>
        <b/>
        <strike val="0"/>
        <outline val="0"/>
        <shadow val="0"/>
        <u val="none"/>
        <vertAlign val="baseline"/>
        <sz val="10"/>
        <color theme="1"/>
        <name val="Georgia"/>
        <family val="1"/>
        <scheme val="minor"/>
      </font>
      <numFmt numFmtId="1" formatCode="0"/>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Georgia"/>
        <family val="1"/>
        <scheme val="minor"/>
      </font>
      <numFmt numFmtId="1" formatCode="0"/>
      <alignment horizontal="center" vertical="center" textRotation="0" wrapText="1" indent="0" justifyLastLine="0" shrinkToFit="0" readingOrder="0"/>
    </dxf>
    <dxf>
      <font>
        <strike val="0"/>
        <outline val="0"/>
        <shadow val="0"/>
        <vertAlign val="baseline"/>
        <name val="Georgia"/>
        <family val="1"/>
        <scheme val="minor"/>
      </font>
    </dxf>
    <dxf>
      <font>
        <strike val="0"/>
        <outline val="0"/>
        <shadow val="0"/>
        <vertAlign val="baseline"/>
        <name val="Georgia"/>
        <family val="1"/>
        <scheme val="minor"/>
      </font>
    </dxf>
    <dxf>
      <font>
        <strike val="0"/>
        <outline val="0"/>
        <shadow val="0"/>
        <vertAlign val="baseline"/>
        <name val="Georgia"/>
        <family val="1"/>
        <scheme val="minor"/>
      </font>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32"/>
      <tableStyleElement type="headerRow" dxfId="31"/>
      <tableStyleElement type="firstColumn" dxfId="30"/>
      <tableStyleElement type="firstHeaderCell" dxfId="29"/>
    </tableStyle>
  </tableStyles>
  <colors>
    <mruColors>
      <color rgb="FF457881"/>
    </mruColors>
  </color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2:J13" totalsRowShown="0" headerRowDxfId="22" dataDxfId="21">
  <autoFilter ref="A2:J13" xr:uid="{00000000-000C-0000-FFFF-FFFF00000000}"/>
  <tableColumns count="10">
    <tableColumn id="8" xr3:uid="{00000000-0010-0000-0000-000008000000}" name="Overdue" dataDxfId="2" dataCellStyle="Icon Set">
      <calculatedColumnFormula>IFERROR(((#REF!+DayAllowance)&lt;TODAY())*(LEN(#REF!)=0)*(LEN(#REF!)&gt;0),0)</calculatedColumnFormula>
    </tableColumn>
    <tableColumn id="1" xr3:uid="{00000000-0010-0000-0000-000001000000}" name="Projekta Nr." dataDxfId="0" totalsRowDxfId="20"/>
    <tableColumn id="3" xr3:uid="{00000000-0010-0000-0000-000003000000}" name="Projekta nosaukums" dataDxfId="1" totalsRowDxfId="19"/>
    <tableColumn id="5" xr3:uid="{1E8F3656-7482-45A4-A7F5-85E77FFE4A4E}" name="Projekta iesniedzējs" dataDxfId="18"/>
    <tableColumn id="7" xr3:uid="{3289EBFF-9B43-4ABF-9577-A24AF1701B2C}" name="Kontaktinformācija" dataDxfId="17"/>
    <tableColumn id="9" xr3:uid="{C3847E91-6851-4B81-B547-557B7C18AC66}" name="Projekta aktivitāšu norises reģions" dataDxfId="16"/>
    <tableColumn id="10" xr3:uid="{84DD62FC-F7A2-4E94-BCB2-1D80072A3447}" name="Piešķirtais finansējums" dataDxfId="14" totalsRowDxfId="15" dataCellStyle="Phone"/>
    <tableColumn id="6" xr3:uid="{84CB0F58-FE9F-41AC-AF03-9CA898A17E91}" name="Saņemtais punktu skaits kvalitātes vērtēšanas kritērijos" dataDxfId="12" totalsRowDxfId="13" dataCellStyle="Phone"/>
    <tableColumn id="2" xr3:uid="{DBC35BC6-5F39-4A4C-8A02-3B53FCE1696A}" name="Saņemtais punktu skaits kritēriju 5.8.1., 5.8.3. un 5.8.5. kopsummā" dataDxfId="11" dataCellStyle="Phone"/>
    <tableColumn id="4" xr3:uid="{00000000-0010-0000-0000-000004000000}" name="Piezīmes" dataDxfId="9" totalsRowDxfId="10"/>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C61CF1-A009-42DE-8C93-01511CBDFBA6}" name="Books4" displayName="Books4" ref="A2:D13" totalsRowShown="0" headerRowDxfId="28" dataDxfId="27">
  <tableColumns count="4">
    <tableColumn id="8" xr3:uid="{E1F0BBBD-1E6C-44D0-A078-5B3A585F284B}" name="Overdue" dataDxfId="26" dataCellStyle="Icon Set">
      <calculatedColumnFormula>IFERROR(((#REF!+DayAllowance)&lt;TODAY())*(LEN(#REF!)=0)*(LEN(#REF!)&gt;0),0)</calculatedColumnFormula>
    </tableColumn>
    <tableColumn id="6" xr3:uid="{EB93F3B4-5CFB-4490-B350-A41BBA96924D}" name="Nr.p.k." dataDxfId="25" dataCellStyle="Icon Set"/>
    <tableColumn id="1" xr3:uid="{7C6548DA-6BDD-4F11-B28E-7E0EE5A7BEB0}" name="Projekta Nr." dataDxfId="24"/>
    <tableColumn id="4" xr3:uid="{0F21CA56-2CDC-4885-84AE-01B3592557FF}" name="Vizītkarte" dataDxfId="23"/>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info@tereze.lv29628200"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457881"/>
    <pageSetUpPr fitToPage="1"/>
  </sheetPr>
  <dimension ref="A1:J13"/>
  <sheetViews>
    <sheetView showGridLines="0" tabSelected="1" zoomScale="73" zoomScaleNormal="73" workbookViewId="0">
      <selection activeCell="M7" sqref="M7"/>
    </sheetView>
  </sheetViews>
  <sheetFormatPr defaultColWidth="8.81640625" defaultRowHeight="30" customHeight="1" x14ac:dyDescent="0.25"/>
  <cols>
    <col min="1" max="1" width="4.08984375" style="3" customWidth="1"/>
    <col min="2" max="2" width="27.08984375" style="3" customWidth="1"/>
    <col min="3" max="3" width="41.453125" style="3" customWidth="1"/>
    <col min="4" max="4" width="30.1796875" style="3" customWidth="1"/>
    <col min="5" max="5" width="39.36328125" style="3" customWidth="1"/>
    <col min="6" max="6" width="16" style="3" customWidth="1"/>
    <col min="7" max="7" width="15.81640625" style="7" customWidth="1"/>
    <col min="8" max="9" width="16.54296875" style="3" customWidth="1"/>
    <col min="10" max="10" width="18.81640625" style="3" customWidth="1"/>
    <col min="11" max="16384" width="8.81640625" style="3"/>
  </cols>
  <sheetData>
    <row r="1" spans="1:10" ht="67.95" customHeight="1" x14ac:dyDescent="0.25">
      <c r="B1" s="27" t="s">
        <v>62</v>
      </c>
      <c r="C1" s="27"/>
      <c r="D1" s="27"/>
      <c r="E1" s="27"/>
      <c r="F1" s="27"/>
      <c r="G1" s="27"/>
      <c r="H1" s="27"/>
      <c r="I1" s="27"/>
      <c r="J1" s="27"/>
    </row>
    <row r="2" spans="1:10" ht="69" x14ac:dyDescent="0.25">
      <c r="A2" s="3" t="s">
        <v>0</v>
      </c>
      <c r="B2" s="4" t="s">
        <v>1</v>
      </c>
      <c r="C2" s="4" t="s">
        <v>2</v>
      </c>
      <c r="D2" s="4" t="s">
        <v>3</v>
      </c>
      <c r="E2" s="4" t="s">
        <v>4</v>
      </c>
      <c r="F2" s="4" t="s">
        <v>22</v>
      </c>
      <c r="G2" s="5" t="s">
        <v>60</v>
      </c>
      <c r="H2" s="4" t="s">
        <v>5</v>
      </c>
      <c r="I2" s="4" t="s">
        <v>61</v>
      </c>
      <c r="J2" s="4" t="s">
        <v>6</v>
      </c>
    </row>
    <row r="3" spans="1:10" ht="41.4" x14ac:dyDescent="0.25">
      <c r="A3" s="6" t="s">
        <v>7</v>
      </c>
      <c r="B3" s="29" t="s">
        <v>27</v>
      </c>
      <c r="C3" s="1" t="s">
        <v>49</v>
      </c>
      <c r="D3" s="16" t="s">
        <v>38</v>
      </c>
      <c r="E3" s="1" t="s">
        <v>64</v>
      </c>
      <c r="F3" s="1" t="s">
        <v>25</v>
      </c>
      <c r="G3" s="19">
        <v>29458.05</v>
      </c>
      <c r="H3" s="15">
        <v>23</v>
      </c>
      <c r="I3" s="17">
        <v>15</v>
      </c>
      <c r="J3" s="25" t="s">
        <v>8</v>
      </c>
    </row>
    <row r="4" spans="1:10" ht="66.599999999999994" customHeight="1" x14ac:dyDescent="0.25">
      <c r="A4" s="6" t="s">
        <v>9</v>
      </c>
      <c r="B4" s="29" t="s">
        <v>28</v>
      </c>
      <c r="C4" s="1" t="s">
        <v>50</v>
      </c>
      <c r="D4" s="16" t="s">
        <v>39</v>
      </c>
      <c r="E4" s="1" t="s">
        <v>66</v>
      </c>
      <c r="F4" s="1" t="s">
        <v>23</v>
      </c>
      <c r="G4" s="14">
        <v>29456.400000000001</v>
      </c>
      <c r="H4" s="15">
        <v>22</v>
      </c>
      <c r="I4" s="17">
        <v>14</v>
      </c>
      <c r="J4" s="25" t="s">
        <v>8</v>
      </c>
    </row>
    <row r="5" spans="1:10" ht="80.400000000000006" customHeight="1" x14ac:dyDescent="0.25">
      <c r="A5" s="6" t="s">
        <v>10</v>
      </c>
      <c r="B5" s="29" t="s">
        <v>29</v>
      </c>
      <c r="C5" s="1" t="s">
        <v>51</v>
      </c>
      <c r="D5" s="16" t="s">
        <v>40</v>
      </c>
      <c r="E5" s="1" t="s">
        <v>68</v>
      </c>
      <c r="F5" s="1" t="s">
        <v>23</v>
      </c>
      <c r="G5" s="14">
        <v>29892.75</v>
      </c>
      <c r="H5" s="15">
        <v>22</v>
      </c>
      <c r="I5" s="17">
        <v>14</v>
      </c>
      <c r="J5" s="25" t="s">
        <v>8</v>
      </c>
    </row>
    <row r="6" spans="1:10" ht="73.2" customHeight="1" x14ac:dyDescent="0.25">
      <c r="A6" s="6" t="s">
        <v>11</v>
      </c>
      <c r="B6" s="29" t="s">
        <v>30</v>
      </c>
      <c r="C6" s="1" t="s">
        <v>52</v>
      </c>
      <c r="D6" s="16" t="s">
        <v>41</v>
      </c>
      <c r="E6" s="1" t="s">
        <v>70</v>
      </c>
      <c r="F6" s="1" t="s">
        <v>23</v>
      </c>
      <c r="G6" s="14">
        <v>29980</v>
      </c>
      <c r="H6" s="15">
        <v>20.5</v>
      </c>
      <c r="I6" s="17">
        <v>14</v>
      </c>
      <c r="J6" s="25" t="s">
        <v>8</v>
      </c>
    </row>
    <row r="7" spans="1:10" ht="102.6" customHeight="1" x14ac:dyDescent="0.25">
      <c r="A7" s="6" t="s">
        <v>12</v>
      </c>
      <c r="B7" s="29" t="s">
        <v>31</v>
      </c>
      <c r="C7" s="1" t="s">
        <v>53</v>
      </c>
      <c r="D7" s="16" t="s">
        <v>42</v>
      </c>
      <c r="E7" s="1" t="s">
        <v>72</v>
      </c>
      <c r="F7" s="1" t="s">
        <v>23</v>
      </c>
      <c r="G7" s="14">
        <v>30000</v>
      </c>
      <c r="H7" s="15">
        <v>20.5</v>
      </c>
      <c r="I7" s="17">
        <v>14</v>
      </c>
      <c r="J7" s="25" t="s">
        <v>8</v>
      </c>
    </row>
    <row r="8" spans="1:10" ht="122.4" customHeight="1" x14ac:dyDescent="0.25">
      <c r="A8" s="6" t="s">
        <v>13</v>
      </c>
      <c r="B8" s="29" t="s">
        <v>32</v>
      </c>
      <c r="C8" s="1" t="s">
        <v>54</v>
      </c>
      <c r="D8" s="16" t="s">
        <v>43</v>
      </c>
      <c r="E8" s="1" t="s">
        <v>74</v>
      </c>
      <c r="F8" s="1" t="s">
        <v>26</v>
      </c>
      <c r="G8" s="14">
        <v>29990.92</v>
      </c>
      <c r="H8" s="15">
        <v>20.5</v>
      </c>
      <c r="I8" s="17">
        <v>13</v>
      </c>
      <c r="J8" s="25" t="s">
        <v>8</v>
      </c>
    </row>
    <row r="9" spans="1:10" ht="75" customHeight="1" x14ac:dyDescent="0.25">
      <c r="A9" s="6" t="s">
        <v>14</v>
      </c>
      <c r="B9" s="29" t="s">
        <v>33</v>
      </c>
      <c r="C9" s="1" t="s">
        <v>55</v>
      </c>
      <c r="D9" s="16" t="s">
        <v>44</v>
      </c>
      <c r="E9" s="1" t="s">
        <v>76</v>
      </c>
      <c r="F9" s="1" t="s">
        <v>24</v>
      </c>
      <c r="G9" s="14">
        <v>27452.32</v>
      </c>
      <c r="H9" s="15">
        <v>20.5</v>
      </c>
      <c r="I9" s="17">
        <v>13</v>
      </c>
      <c r="J9" s="25" t="s">
        <v>8</v>
      </c>
    </row>
    <row r="10" spans="1:10" ht="75.599999999999994" customHeight="1" x14ac:dyDescent="0.25">
      <c r="A10" s="6" t="s">
        <v>15</v>
      </c>
      <c r="B10" s="29" t="s">
        <v>34</v>
      </c>
      <c r="C10" s="1" t="s">
        <v>56</v>
      </c>
      <c r="D10" s="16" t="s">
        <v>45</v>
      </c>
      <c r="E10" s="1" t="s">
        <v>78</v>
      </c>
      <c r="F10" s="1" t="s">
        <v>23</v>
      </c>
      <c r="G10" s="14">
        <v>30000</v>
      </c>
      <c r="H10" s="15">
        <v>20.5</v>
      </c>
      <c r="I10" s="17">
        <v>13</v>
      </c>
      <c r="J10" s="25" t="s">
        <v>8</v>
      </c>
    </row>
    <row r="11" spans="1:10" ht="58.8" customHeight="1" x14ac:dyDescent="0.25">
      <c r="A11" s="6" t="s">
        <v>16</v>
      </c>
      <c r="B11" s="29" t="s">
        <v>35</v>
      </c>
      <c r="C11" s="1" t="s">
        <v>57</v>
      </c>
      <c r="D11" s="16" t="s">
        <v>46</v>
      </c>
      <c r="E11" s="1" t="s">
        <v>80</v>
      </c>
      <c r="F11" s="1" t="s">
        <v>25</v>
      </c>
      <c r="G11" s="14">
        <v>29885.200000000001</v>
      </c>
      <c r="H11" s="15">
        <v>20.5</v>
      </c>
      <c r="I11" s="17">
        <v>13</v>
      </c>
      <c r="J11" s="25" t="s">
        <v>8</v>
      </c>
    </row>
    <row r="12" spans="1:10" ht="68.400000000000006" customHeight="1" x14ac:dyDescent="0.25">
      <c r="A12" s="6" t="s">
        <v>17</v>
      </c>
      <c r="B12" s="29" t="s">
        <v>36</v>
      </c>
      <c r="C12" s="1" t="s">
        <v>58</v>
      </c>
      <c r="D12" s="16" t="s">
        <v>47</v>
      </c>
      <c r="E12" s="30" t="s">
        <v>82</v>
      </c>
      <c r="F12" s="1" t="s">
        <v>23</v>
      </c>
      <c r="G12" s="14">
        <v>25890</v>
      </c>
      <c r="H12" s="15">
        <v>20</v>
      </c>
      <c r="I12" s="17">
        <v>13</v>
      </c>
      <c r="J12" s="25" t="s">
        <v>8</v>
      </c>
    </row>
    <row r="13" spans="1:10" ht="50.4" customHeight="1" x14ac:dyDescent="0.25">
      <c r="A13" s="6" t="s">
        <v>18</v>
      </c>
      <c r="B13" s="29" t="s">
        <v>37</v>
      </c>
      <c r="C13" s="1" t="s">
        <v>59</v>
      </c>
      <c r="D13" s="16" t="s">
        <v>48</v>
      </c>
      <c r="E13" s="1" t="s">
        <v>84</v>
      </c>
      <c r="F13" s="1" t="s">
        <v>23</v>
      </c>
      <c r="G13" s="14">
        <v>7994.36</v>
      </c>
      <c r="H13" s="15">
        <v>20</v>
      </c>
      <c r="I13" s="17">
        <v>12</v>
      </c>
      <c r="J13" s="25" t="s">
        <v>8</v>
      </c>
    </row>
  </sheetData>
  <mergeCells count="1">
    <mergeCell ref="B1:J1"/>
  </mergeCells>
  <phoneticPr fontId="10" type="noConversion"/>
  <conditionalFormatting sqref="H3:H13">
    <cfRule type="cellIs" dxfId="8" priority="1" operator="lessThan">
      <formula>10</formula>
    </cfRule>
  </conditionalFormatting>
  <conditionalFormatting sqref="J3:J13">
    <cfRule type="expression" dxfId="7" priority="28">
      <formula>$A3=1</formula>
    </cfRule>
  </conditionalFormatting>
  <dataValidations count="1">
    <dataValidation allowBlank="1" showInputMessage="1" showErrorMessage="1" prompt="Enter Contact Phone number in this column under this heading" sqref="I2" xr:uid="{8C5D56E3-0E0B-49F1-9128-420384A1F5ED}"/>
  </dataValidations>
  <hyperlinks>
    <hyperlink ref="J3" location="Vizītkartes!D3" display="Saite uz vizītkarti" xr:uid="{7B9C26BC-D48E-4D76-9A05-6A528660AC15}"/>
    <hyperlink ref="J4" location="Vizītkartes!D4" display="Saite uz vizītkarti" xr:uid="{630CA460-E1EB-4904-8740-08EEA9049771}"/>
    <hyperlink ref="J5" location="Vizītkartes!D5" display="Saite uz vizītkarti" xr:uid="{C65D6B18-986F-4C09-B4C3-31DFD21EAC6C}"/>
    <hyperlink ref="J6" location="Vizītkartes!D6" display="Saite uz vizītkarti" xr:uid="{B11B65D3-28F2-4989-A924-368E513EC25E}"/>
    <hyperlink ref="J7" location="Vizītkartes!D7" display="Saite uz vizītkarti" xr:uid="{A3598BFF-DC29-4E03-9FF8-9BA546B48EB6}"/>
    <hyperlink ref="J8" location="Vizītkartes!D8" display="Saite uz vizītkarti" xr:uid="{9FC15F07-ACE5-4E10-A220-7399FDD4396A}"/>
    <hyperlink ref="J9" location="Vizītkartes!D9" display="Saite uz vizītkarti" xr:uid="{F978560B-6CCB-4062-8AAA-20A3FCBEA032}"/>
    <hyperlink ref="J10" location="Vizītkartes!D10" display="Saite uz vizītkarti" xr:uid="{DCA24E5B-5E17-42E6-8996-7A0407FCD9AA}"/>
    <hyperlink ref="J11" location="Vizītkartes!D11" display="Saite uz vizītkarti" xr:uid="{331F2926-8613-4538-83B8-559CB2040CBF}"/>
    <hyperlink ref="J12" location="Vizītkartes!D12" display="Saite uz vizītkarti" xr:uid="{B01B6663-BD3D-42E3-B0E5-29739A059D48}"/>
    <hyperlink ref="J13" location="Vizītkartes!D13" display="Saite uz vizītkarti" xr:uid="{E47282B5-23A3-4DBB-B03A-D883BF8557ED}"/>
    <hyperlink ref="E12" r:id="rId1" xr:uid="{C4EBFBA0-779F-46D2-9C09-995080060DA7}"/>
  </hyperlinks>
  <printOptions horizontalCentered="1"/>
  <pageMargins left="0.5" right="0.5" top="0.5" bottom="0.5" header="0.5" footer="0.5"/>
  <pageSetup scale="75" fitToHeight="0" orientation="landscape" r:id="rId2"/>
  <headerFooter differentFirst="1">
    <oddFooter>Page &amp;P of &amp;N</oddFooter>
  </headerFooter>
  <tableParts count="1">
    <tablePart r:id="rId3"/>
  </tableParts>
  <extLst>
    <ext xmlns:x14="http://schemas.microsoft.com/office/spreadsheetml/2009/9/main" uri="{78C0D931-6437-407d-A8EE-F0AAD7539E65}">
      <x14:conditionalFormattings>
        <x14:conditionalFormatting xmlns:xm="http://schemas.microsoft.com/office/excel/2006/main">
          <x14:cfRule type="iconSet" priority="147" id="{353DF604-C072-4D8D-9327-E043529CE897}">
            <x14:iconSet custom="1">
              <x14:cfvo type="percent">
                <xm:f>0</xm:f>
              </x14:cfvo>
              <x14:cfvo type="num">
                <xm:f>0</xm:f>
              </x14:cfvo>
              <x14:cfvo type="num">
                <xm:f>1</xm:f>
              </x14:cfvo>
              <x14:cfIcon iconSet="NoIcons" iconId="0"/>
              <x14:cfIcon iconSet="NoIcons" iconId="0"/>
              <x14:cfIcon iconSet="3TrafficLights1" iconId="0"/>
            </x14:iconSet>
          </x14:cfRule>
          <xm:sqref>A3:A13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170F8-EFE1-4ED2-8825-3BBFC1A21F0A}">
  <sheetPr>
    <tabColor rgb="FF457881"/>
    <pageSetUpPr fitToPage="1"/>
  </sheetPr>
  <dimension ref="A1:E13"/>
  <sheetViews>
    <sheetView showGridLines="0" topLeftCell="B12" zoomScaleNormal="100" workbookViewId="0">
      <selection activeCell="G16" sqref="G16"/>
    </sheetView>
  </sheetViews>
  <sheetFormatPr defaultColWidth="8.81640625" defaultRowHeight="30" customHeight="1" x14ac:dyDescent="0.25"/>
  <cols>
    <col min="1" max="1" width="2.81640625" style="3" hidden="1" customWidth="1"/>
    <col min="2" max="2" width="5.81640625" style="3" customWidth="1"/>
    <col min="3" max="3" width="23.08984375" style="3" customWidth="1"/>
    <col min="4" max="4" width="112" style="3" customWidth="1"/>
    <col min="5" max="5" width="14.6328125" style="3" customWidth="1"/>
    <col min="6" max="6" width="8.81640625" style="3"/>
    <col min="7" max="7" width="60.1796875" style="3" customWidth="1"/>
    <col min="8" max="14" width="8.81640625" style="3"/>
    <col min="15" max="15" width="35.1796875" style="3" customWidth="1"/>
    <col min="16" max="16384" width="8.81640625" style="3"/>
  </cols>
  <sheetData>
    <row r="1" spans="1:5" ht="79.5" customHeight="1" thickTop="1" x14ac:dyDescent="0.25">
      <c r="B1" s="28" t="s">
        <v>63</v>
      </c>
      <c r="C1" s="28"/>
      <c r="D1" s="28"/>
    </row>
    <row r="2" spans="1:5" ht="30" customHeight="1" x14ac:dyDescent="0.25">
      <c r="A2" s="3" t="s">
        <v>0</v>
      </c>
      <c r="B2" s="26" t="s">
        <v>19</v>
      </c>
      <c r="C2" s="8" t="s">
        <v>1</v>
      </c>
      <c r="D2" s="8" t="s">
        <v>20</v>
      </c>
    </row>
    <row r="3" spans="1:5" ht="186.6" customHeight="1" x14ac:dyDescent="0.25">
      <c r="A3" s="9">
        <f ca="1">IFERROR(((#REF!+DayAllowance)&lt;TODAY())*(LEN(#REF!)=0)*(LEN(#REF!)&gt;0),0)</f>
        <v>0</v>
      </c>
      <c r="B3" s="6" t="s">
        <v>7</v>
      </c>
      <c r="C3" s="2" t="s">
        <v>27</v>
      </c>
      <c r="D3" s="22" t="s">
        <v>65</v>
      </c>
      <c r="E3" s="10" t="s">
        <v>21</v>
      </c>
    </row>
    <row r="4" spans="1:5" ht="218.4" customHeight="1" x14ac:dyDescent="0.25">
      <c r="A4" s="11">
        <v>2</v>
      </c>
      <c r="B4" s="6" t="s">
        <v>9</v>
      </c>
      <c r="C4" s="29" t="s">
        <v>28</v>
      </c>
      <c r="D4" s="23" t="s">
        <v>67</v>
      </c>
      <c r="E4" s="10" t="s">
        <v>21</v>
      </c>
    </row>
    <row r="5" spans="1:5" ht="165.6" customHeight="1" x14ac:dyDescent="0.25">
      <c r="A5" s="11">
        <v>4</v>
      </c>
      <c r="B5" s="6" t="s">
        <v>10</v>
      </c>
      <c r="C5" s="29" t="s">
        <v>29</v>
      </c>
      <c r="D5" s="18" t="s">
        <v>69</v>
      </c>
      <c r="E5" s="10" t="s">
        <v>21</v>
      </c>
    </row>
    <row r="6" spans="1:5" ht="230.4" customHeight="1" x14ac:dyDescent="0.25">
      <c r="A6" s="12">
        <v>5</v>
      </c>
      <c r="B6" s="6" t="s">
        <v>11</v>
      </c>
      <c r="C6" s="2" t="s">
        <v>30</v>
      </c>
      <c r="D6" s="18" t="s">
        <v>71</v>
      </c>
      <c r="E6" s="10" t="s">
        <v>21</v>
      </c>
    </row>
    <row r="7" spans="1:5" ht="277.8" customHeight="1" x14ac:dyDescent="0.25">
      <c r="A7" s="11">
        <v>6</v>
      </c>
      <c r="B7" s="6" t="s">
        <v>12</v>
      </c>
      <c r="C7" s="2" t="s">
        <v>31</v>
      </c>
      <c r="D7" s="24" t="s">
        <v>73</v>
      </c>
      <c r="E7" s="10" t="s">
        <v>21</v>
      </c>
    </row>
    <row r="8" spans="1:5" ht="97.2" customHeight="1" x14ac:dyDescent="0.25">
      <c r="A8" s="11">
        <v>7</v>
      </c>
      <c r="B8" s="6" t="s">
        <v>13</v>
      </c>
      <c r="C8" s="2" t="s">
        <v>32</v>
      </c>
      <c r="D8" s="13" t="s">
        <v>75</v>
      </c>
      <c r="E8" s="10" t="s">
        <v>21</v>
      </c>
    </row>
    <row r="9" spans="1:5" ht="91.8" customHeight="1" x14ac:dyDescent="0.25">
      <c r="A9" s="9">
        <v>8</v>
      </c>
      <c r="B9" s="6" t="s">
        <v>14</v>
      </c>
      <c r="C9" s="2" t="s">
        <v>33</v>
      </c>
      <c r="D9" s="20" t="s">
        <v>77</v>
      </c>
      <c r="E9" s="10" t="s">
        <v>21</v>
      </c>
    </row>
    <row r="10" spans="1:5" ht="203.4" customHeight="1" x14ac:dyDescent="0.25">
      <c r="A10" s="9">
        <f ca="1">IFERROR(((#REF!+DayAllowance)&lt;TODAY())*(LEN(#REF!)=0)*(LEN(#REF!)&gt;0),0)</f>
        <v>0</v>
      </c>
      <c r="B10" s="21" t="s">
        <v>15</v>
      </c>
      <c r="C10" s="2" t="s">
        <v>34</v>
      </c>
      <c r="D10" s="20" t="s">
        <v>79</v>
      </c>
      <c r="E10" s="10" t="s">
        <v>21</v>
      </c>
    </row>
    <row r="11" spans="1:5" ht="93" customHeight="1" x14ac:dyDescent="0.25">
      <c r="A11" s="9">
        <f ca="1">IFERROR(((#REF!+DayAllowance)&lt;TODAY())*(LEN(#REF!)=0)*(LEN(#REF!)&gt;0),0)</f>
        <v>0</v>
      </c>
      <c r="B11" s="21" t="s">
        <v>16</v>
      </c>
      <c r="C11" s="2" t="s">
        <v>35</v>
      </c>
      <c r="D11" s="20" t="s">
        <v>81</v>
      </c>
      <c r="E11" s="10" t="s">
        <v>21</v>
      </c>
    </row>
    <row r="12" spans="1:5" ht="272.39999999999998" customHeight="1" x14ac:dyDescent="0.25">
      <c r="A12" s="9">
        <f ca="1">IFERROR(((#REF!+DayAllowance)&lt;TODAY())*(LEN(#REF!)=0)*(LEN(#REF!)&gt;0),0)</f>
        <v>0</v>
      </c>
      <c r="B12" s="21" t="s">
        <v>17</v>
      </c>
      <c r="C12" s="2" t="s">
        <v>36</v>
      </c>
      <c r="D12" s="20" t="s">
        <v>83</v>
      </c>
      <c r="E12" s="10" t="s">
        <v>21</v>
      </c>
    </row>
    <row r="13" spans="1:5" ht="96.6" customHeight="1" x14ac:dyDescent="0.25">
      <c r="A13" s="9">
        <f ca="1">IFERROR(((#REF!+DayAllowance)&lt;TODAY())*(LEN(#REF!)=0)*(LEN(#REF!)&gt;0),0)</f>
        <v>0</v>
      </c>
      <c r="B13" s="21" t="s">
        <v>18</v>
      </c>
      <c r="C13" s="2" t="s">
        <v>37</v>
      </c>
      <c r="D13" s="20" t="s">
        <v>85</v>
      </c>
      <c r="E13" s="10" t="s">
        <v>21</v>
      </c>
    </row>
  </sheetData>
  <mergeCells count="1">
    <mergeCell ref="B1:D1"/>
  </mergeCells>
  <phoneticPr fontId="10" type="noConversion"/>
  <conditionalFormatting sqref="D3:D4">
    <cfRule type="expression" dxfId="6" priority="4">
      <formula>$A3=1</formula>
    </cfRule>
  </conditionalFormatting>
  <conditionalFormatting sqref="D5:D6 D9:D13">
    <cfRule type="expression" dxfId="5" priority="18">
      <formula>#REF!=1</formula>
    </cfRule>
  </conditionalFormatting>
  <conditionalFormatting sqref="D7">
    <cfRule type="expression" dxfId="4" priority="24">
      <formula>$A6=1</formula>
    </cfRule>
  </conditionalFormatting>
  <conditionalFormatting sqref="D8">
    <cfRule type="expression" dxfId="3" priority="7">
      <formula>$A8=1</formula>
    </cfRule>
  </conditionalFormatting>
  <dataValidations count="5">
    <dataValidation allowBlank="1" showInputMessage="1" showErrorMessage="1" prompt="Enter Book Title in this column under this heading" sqref="D2" xr:uid="{21E8188B-27E0-48AF-93BE-8C6658E8DDD7}"/>
    <dataValidation allowBlank="1" showInputMessage="1" showErrorMessage="1" prompt="Enter Student name in this column under this heading. Use heading filters to find specific entries" sqref="C2" xr:uid="{30E13A6F-0854-46F6-A328-03AB860E071F}"/>
    <dataValidation allowBlank="1" showInputMessage="1" showErrorMessage="1" prompt="Overdue icon is automatically updated in this column under this heading" sqref="A2:B2" xr:uid="{3DEE620A-2736-423F-8D62-5B265C479B7A}"/>
    <dataValidation allowBlank="1" showInputMessage="1" showErrorMessage="1" prompt="Title of this worksheet is in this cell. Enter Days Until Overdue in cell at right" sqref="B1" xr:uid="{A49E4E1F-02B9-44AF-A0C5-F6BFA65B961B}"/>
    <dataValidation allowBlank="1" showInputMessage="1" showErrorMessage="1" prompt="Create a Library Book Checkout tracker in this worksheet. Enter Days Until Overdue in cell H1" sqref="A1" xr:uid="{5279411E-44B4-4E65-822D-807C2FC0D977}"/>
  </dataValidations>
  <hyperlinks>
    <hyperlink ref="E3" location="Apstiprinātie_pieteikumi!A1" display="atpakaļ uz apstiprināto pieteikumu sarakstu" xr:uid="{988620FE-70E9-4AA0-936D-7E9A791D55BE}"/>
    <hyperlink ref="E4:E9" location="Apstiprinātie_pieteikumi!A1" display="atpakaļ uz apstiprināto pieteikumu sarakstu" xr:uid="{838E2ADB-4BFB-4B24-A82A-BC7DFF46DE29}"/>
    <hyperlink ref="E10" location="Apstiprinātie_pieteikumi!A1" display="atpakaļ uz apstiprināto pieteikumu sarakstu" xr:uid="{70540397-9825-4523-BCAF-62CCE320AC32}"/>
    <hyperlink ref="E11" location="Apstiprinātie_pieteikumi!A1" display="atpakaļ uz apstiprināto pieteikumu sarakstu" xr:uid="{0E0FF12F-AF4E-4AA7-B61D-E1714B3ED6C0}"/>
    <hyperlink ref="E12" location="Apstiprinātie_pieteikumi!A1" display="atpakaļ uz apstiprināto pieteikumu sarakstu" xr:uid="{5A9FCC04-622E-4510-ACBE-4659FAACD591}"/>
    <hyperlink ref="E13" location="Apstiprinātie_pieteikumi!A1" display="atpakaļ uz apstiprināto pieteikumu sarakstu" xr:uid="{287C4487-2815-4EF6-9100-29743B23E1E7}"/>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148" id="{5F1ABF98-BD43-44D4-BC90-7D95F4285CE2}">
            <x14:iconSet custom="1">
              <x14:cfvo type="percent">
                <xm:f>0</xm:f>
              </x14:cfvo>
              <x14:cfvo type="num">
                <xm:f>0</xm:f>
              </x14:cfvo>
              <x14:cfvo type="num">
                <xm:f>1</xm:f>
              </x14:cfvo>
              <x14:cfIcon iconSet="NoIcons" iconId="0"/>
              <x14:cfIcon iconSet="NoIcons" iconId="0"/>
              <x14:cfIcon iconSet="3TrafficLights1" iconId="0"/>
            </x14:iconSet>
          </x14:cfRule>
          <xm:sqref>A3:A13</xm:sqref>
        </x14:conditionalFormatting>
        <x14:conditionalFormatting xmlns:xm="http://schemas.microsoft.com/office/excel/2006/main">
          <x14:cfRule type="iconSet" priority="149" id="{AC19B711-8B60-42C3-992E-DEA21E39D88F}">
            <x14:iconSet custom="1">
              <x14:cfvo type="percent">
                <xm:f>0</xm:f>
              </x14:cfvo>
              <x14:cfvo type="num">
                <xm:f>0</xm:f>
              </x14:cfvo>
              <x14:cfvo type="num">
                <xm:f>1</xm:f>
              </x14:cfvo>
              <x14:cfIcon iconSet="NoIcons" iconId="0"/>
              <x14:cfIcon iconSet="NoIcons" iconId="0"/>
              <x14:cfIcon iconSet="3TrafficLights1" iconId="0"/>
            </x14:iconSet>
          </x14:cfRule>
          <xm:sqref>B3:B13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5" ma:contentTypeDescription="Izveidot jaunu dokumentu." ma:contentTypeScope="" ma:versionID="61d8b56efef81b95abc75690e6a9719b">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1f75c9147f138cfe7be252cc28893fa7"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U D A A B Q S w M E F A A C A A g A k W z K W D w z d 1 S l A A A A 9 g A A A B I A H A B D b 2 5 m a W c v U G F j a 2 F n Z S 5 4 b W w g o h g A K K A U A A A A A A A A A A A A A A A A A A A A A A A A A A A A h Y + x D o I w G I R f h X S n L T U m S n 7 K 4 A q J i Q l x b U q F R i i G F s q 7 O f h I v o I Y R d 0 c 7 + 6 7 5 O 5 + v U E 6 t U 0 w q t 7 q z i Q o w h Q F y s i u 1 K Z K 0 O B O 4 Q a l H P Z C n k W l g h k 2 N p 6 s T l D t 3 C U m x H u P / Q p 3 f U U Y p R E 5 5 t l B 1 q o V o T b W C S M V + r T K / y 3 E o X i N 4 Q x H b I v Z m m E K Z D E h 1 + Y L s H n v M / 0 x Y T c 0 b u g V b 8 Y w K 4 A s E s j 7 A 3 8 A U E s D B B Q A A g A I A J F s y l 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R b M p Y K I p H u A 4 A A A A R A A A A E w A c A E Z v c m 1 1 b G F z L 1 N l Y 3 R p b 2 4 x L m 0 g o h g A K K A U A A A A A A A A A A A A A A A A A A A A A A A A A A A A K 0 5 N L s n M z 1 M I h t C G 1 g B Q S w E C L Q A U A A I A C A C R b M p Y P D N 3 V K U A A A D 2 A A A A E g A A A A A A A A A A A A A A A A A A A A A A Q 2 9 u Z m l n L 1 B h Y 2 t h Z 2 U u e G 1 s U E s B A i 0 A F A A C A A g A k W z K W A / K 6 a u k A A A A 6 Q A A A B M A A A A A A A A A A A A A A A A A 8 Q A A A F t D b 2 5 0 Z W 5 0 X 1 R 5 c G V z X S 5 4 b W x Q S w E C L Q A U A A I A C A C R b M p Y 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9 7 G w Y U A g z U m 4 q Q K H i P 5 e Q A A A A A A C A A A A A A A D Z g A A w A A A A B A A A A A l L p y b Z k + b g t 6 B G i c e K U 3 G A A A A A A S A A A C g A A A A E A A A A J B 9 e l Z A Q v S b P 0 9 D s i 5 e B 4 x Q A A A A G B D E h U z F C e 4 A r 4 5 W D 1 Z l Q U 2 2 D z x V m p W x + f s C U j z 1 q P V 5 p J x A M w n 4 U z b z m i L o + 0 J v 8 U C H y 5 1 P D p B T 4 8 N N U v v B p g B Z T U m H d q c e 8 E 2 D J O Q w 7 J I U A A A A m E 3 B 7 I a q 7 G y Y n F C z 4 O p x L 3 x A Z Y o = < / D a t a M a s h u p > 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documentManagement>
</p:properties>
</file>

<file path=customXml/itemProps1.xml><?xml version="1.0" encoding="utf-8"?>
<ds:datastoreItem xmlns:ds="http://schemas.openxmlformats.org/officeDocument/2006/customXml" ds:itemID="{DE64CBC5-088F-424C-9731-D87D707DA9FB}">
  <ds:schemaRefs>
    <ds:schemaRef ds:uri="http://schemas.microsoft.com/sharepoint/v3/contenttype/forms"/>
  </ds:schemaRefs>
</ds:datastoreItem>
</file>

<file path=customXml/itemProps2.xml><?xml version="1.0" encoding="utf-8"?>
<ds:datastoreItem xmlns:ds="http://schemas.openxmlformats.org/officeDocument/2006/customXml" ds:itemID="{2E8277DF-C55B-48C1-99C8-A9F5FAC4DDE4}"/>
</file>

<file path=customXml/itemProps3.xml><?xml version="1.0" encoding="utf-8"?>
<ds:datastoreItem xmlns:ds="http://schemas.openxmlformats.org/officeDocument/2006/customXml" ds:itemID="{FBDD915E-8CCF-4B2A-A05D-4D9CCAF75CDD}">
  <ds:schemaRefs>
    <ds:schemaRef ds:uri="http://schemas.microsoft.com/DataMashup"/>
  </ds:schemaRefs>
</ds:datastoreItem>
</file>

<file path=customXml/itemProps4.xml><?xml version="1.0" encoding="utf-8"?>
<ds:datastoreItem xmlns:ds="http://schemas.openxmlformats.org/officeDocument/2006/customXml" ds:itemID="{DF57E5B0-0D6E-467B-9711-4459892EA4A0}">
  <ds:schemaRefs>
    <ds:schemaRef ds:uri="http://schemas.microsoft.com/office/2006/metadata/properties"/>
    <ds:schemaRef ds:uri="http://schemas.microsoft.com/office/infopath/2007/PartnerControls"/>
    <ds:schemaRef ds:uri="de6a950e-521b-47c8-9256-93af7daadbc7"/>
    <ds:schemaRef ds:uri="4f1366c2-cc76-49ad-8206-8ca383d3060e"/>
  </ds:schemaRefs>
</ds:datastoreItem>
</file>

<file path=docProps/app.xml><?xml version="1.0" encoding="utf-8"?>
<Properties xmlns="http://schemas.openxmlformats.org/officeDocument/2006/extended-properties" xmlns:vt="http://schemas.openxmlformats.org/officeDocument/2006/docPropsVTypes">
  <Template>TM04022389</Templat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Apstiprinātie_pieteikumi</vt:lpstr>
      <vt:lpstr>Vizītkartes</vt:lpstr>
      <vt:lpstr>Vizītkartes!ColumnTitle1</vt:lpstr>
      <vt:lpstr>ColumnTitle1</vt:lpstr>
      <vt:lpstr>Apstiprinātie_pieteikumi!Print_Titles</vt:lpstr>
      <vt:lpstr>Vizītkartes!Print_Titles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2019-06-18T21:25:56Z</dcterms:created>
  <dcterms:modified xsi:type="dcterms:W3CDTF">2024-10-22T13:21:56Z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0x010100B8A6DCF348D1484F80EC7C9FC7CECE96</vt:lpwstr>
  </property>
  <property fmtid="{D5CDD505-2E9C-101B-9397-08002B2CF9AE}" pid="3" name="Order">
    <vt:r8>569400</vt:r8>
  </property>
  <property fmtid="{D5CDD505-2E9C-101B-9397-08002B2CF9AE}" pid="4" name="MediaServiceImageTags">
    <vt:lpwstr/>
  </property>
</Properties>
</file>